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<sst xmlns="http://schemas.openxmlformats.org/spreadsheetml/2006/main" count="34" uniqueCount="33">
  <si>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Napa County Fairgrounds</t>
  </si>
  <si>
    <t xml:space="preserve">Recycling at Cinco de Mayo Event </t>
  </si>
  <si>
    <t>2,000 attendees</t>
  </si>
  <si>
    <t>Quantity</t>
  </si>
  <si>
    <t>Capacity</t>
  </si>
  <si>
    <t>96 gal</t>
  </si>
  <si>
    <t>32 gal</t>
  </si>
  <si>
    <t>Final recycling volume at end of event</t>
  </si>
  <si>
    <t>Percent Full</t>
  </si>
  <si>
    <t>Total Volume</t>
  </si>
  <si>
    <t>Grand Total Volume (gallons) =</t>
  </si>
  <si>
    <t>Conversion factors</t>
  </si>
  <si>
    <t>Material Type</t>
  </si>
  <si>
    <t>Density (lb/cu yd)</t>
  </si>
  <si>
    <t>Trash</t>
  </si>
  <si>
    <t xml:space="preserve">Mixed Paper </t>
  </si>
  <si>
    <t>Bottle &amp; Can</t>
  </si>
  <si>
    <t>Commingled (Paper and Bottle &amp; Can)</t>
  </si>
  <si>
    <t>Cardboard</t>
  </si>
  <si>
    <t>Food Scraps</t>
  </si>
  <si>
    <t>Yard Trimmings</t>
  </si>
  <si>
    <t>Wood</t>
  </si>
  <si>
    <t>Container</t>
  </si>
  <si>
    <t>Gallons to cubic yards</t>
  </si>
  <si>
    <t>96-gallon toter</t>
  </si>
  <si>
    <t>64-gallon toter</t>
  </si>
  <si>
    <t>32-gallon toter</t>
  </si>
  <si>
    <t>.005 cubic yards per gallon</t>
  </si>
  <si>
    <t>Cubic Yards =</t>
  </si>
  <si>
    <t>Pounds =</t>
  </si>
  <si>
    <t>Tons =</t>
  </si>
  <si>
    <t>*More recycling containers needed to pair with all trash receptacles</t>
  </si>
  <si>
    <t>Recycling containers dispersed at event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</si>
</sst>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34">
      <selection activeCell="F12" sqref="F12"/>
    </sheetView>
  </sheetViews>
  <sheetFormatPr defaultColWidth="9.140625" defaultRowHeight="12.75"/>
  <cols>
    <col min="1" max="1" width="13.140625" style="0" customWidth="1"/>
    <col min="2" max="2" width="18.57421875" style="0" customWidth="1"/>
    <col min="3" max="3" width="14.00390625" style="0" customWidth="1"/>
  </cols>
  <sheetData>
    <row r="1" spans="1:2" ht="15.75">
      <c r="A1" s="16" t="s">
        <v>0</v>
      </c>
      <c r="B1" s="16"/>
    </row>
    <row r="2" spans="1:2" ht="15.75">
      <c r="A2" s="16" t="s">
        <v>1</v>
      </c>
      <c r="B2" s="16"/>
    </row>
    <row r="3" ht="12.75">
      <c r="A3" t="s">
        <v>2</v>
      </c>
    </row>
    <row r="5" ht="15.75">
      <c r="A5" s="16" t="s">
        <v>32</v>
      </c>
    </row>
    <row r="6" spans="1:2" ht="12.75">
      <c r="A6" s="18" t="s">
        <v>3</v>
      </c>
      <c r="B6" s="18" t="s">
        <v>4</v>
      </c>
    </row>
    <row r="7" spans="1:2" ht="12.75">
      <c r="A7" s="19">
        <v>8</v>
      </c>
      <c r="B7" s="19" t="s">
        <v>5</v>
      </c>
    </row>
    <row r="8" spans="1:2" ht="12.75">
      <c r="A8" s="19">
        <v>12</v>
      </c>
      <c r="B8" s="19" t="s">
        <v>6</v>
      </c>
    </row>
    <row r="9" spans="1:5" ht="12.75">
      <c r="A9" s="23" t="s">
        <v>31</v>
      </c>
      <c r="B9" s="23"/>
      <c r="C9" s="23"/>
      <c r="D9" s="23"/>
      <c r="E9" s="23"/>
    </row>
    <row r="11" spans="1:3" ht="15.75">
      <c r="A11" s="17" t="s">
        <v>7</v>
      </c>
      <c r="B11" s="15"/>
      <c r="C11" s="15"/>
    </row>
    <row r="12" spans="1:3" ht="12.75">
      <c r="A12" s="18" t="s">
        <v>4</v>
      </c>
      <c r="B12" s="18" t="s">
        <v>8</v>
      </c>
      <c r="C12" s="18" t="s">
        <v>9</v>
      </c>
    </row>
    <row r="13" spans="1:3" ht="12.75">
      <c r="A13" s="19">
        <v>96</v>
      </c>
      <c r="B13" s="20">
        <v>1</v>
      </c>
      <c r="C13" s="19">
        <f>B13*A13</f>
        <v>96</v>
      </c>
    </row>
    <row r="14" spans="1:3" ht="12.75">
      <c r="A14" s="19">
        <v>96</v>
      </c>
      <c r="B14" s="20">
        <v>1</v>
      </c>
      <c r="C14" s="19">
        <f aca="true" t="shared" si="0" ref="C14:C22">B14*A14</f>
        <v>96</v>
      </c>
    </row>
    <row r="15" spans="1:3" ht="12.75">
      <c r="A15" s="19">
        <v>96</v>
      </c>
      <c r="B15" s="20">
        <v>1</v>
      </c>
      <c r="C15" s="19">
        <f t="shared" si="0"/>
        <v>96</v>
      </c>
    </row>
    <row r="16" spans="1:3" ht="12.75">
      <c r="A16" s="19">
        <v>96</v>
      </c>
      <c r="B16" s="20">
        <v>0.5</v>
      </c>
      <c r="C16" s="19">
        <f t="shared" si="0"/>
        <v>48</v>
      </c>
    </row>
    <row r="17" spans="1:3" ht="12.75">
      <c r="A17" s="19">
        <v>96</v>
      </c>
      <c r="B17" s="20">
        <v>0.35</v>
      </c>
      <c r="C17" s="19">
        <f t="shared" si="0"/>
        <v>33.599999999999994</v>
      </c>
    </row>
    <row r="18" spans="1:3" ht="12.75">
      <c r="A18" s="19">
        <v>96</v>
      </c>
      <c r="B18" s="20">
        <v>1</v>
      </c>
      <c r="C18" s="19">
        <f t="shared" si="0"/>
        <v>96</v>
      </c>
    </row>
    <row r="19" spans="1:3" ht="12.75">
      <c r="A19" s="19">
        <v>96</v>
      </c>
      <c r="B19" s="20">
        <v>1</v>
      </c>
      <c r="C19" s="19">
        <f t="shared" si="0"/>
        <v>96</v>
      </c>
    </row>
    <row r="20" spans="1:3" ht="12.75">
      <c r="A20" s="19">
        <v>96</v>
      </c>
      <c r="B20" s="20">
        <v>0</v>
      </c>
      <c r="C20" s="19">
        <f t="shared" si="0"/>
        <v>0</v>
      </c>
    </row>
    <row r="21" spans="1:3" ht="12.75">
      <c r="A21" s="19">
        <v>96</v>
      </c>
      <c r="B21" s="20">
        <v>0.65</v>
      </c>
      <c r="C21" s="19">
        <f t="shared" si="0"/>
        <v>62.400000000000006</v>
      </c>
    </row>
    <row r="22" spans="1:3" ht="13.5" thickBot="1">
      <c r="A22" s="19">
        <v>96</v>
      </c>
      <c r="B22" s="21">
        <v>1</v>
      </c>
      <c r="C22" s="22">
        <f t="shared" si="0"/>
        <v>96</v>
      </c>
    </row>
    <row r="23" spans="2:3" ht="32.25" customHeight="1" thickBot="1">
      <c r="B23" s="2" t="s">
        <v>10</v>
      </c>
      <c r="C23" s="3">
        <f>SUM(C13:C22)</f>
        <v>720</v>
      </c>
    </row>
    <row r="24" spans="2:3" ht="12.75">
      <c r="B24" s="13" t="s">
        <v>28</v>
      </c>
      <c r="C24" s="14">
        <f>(C23*0.005)</f>
        <v>3.6</v>
      </c>
    </row>
    <row r="25" spans="2:3" ht="12.75">
      <c r="B25" s="13" t="s">
        <v>29</v>
      </c>
      <c r="C25" s="14">
        <f>C24*B33</f>
        <v>1281.6000000000001</v>
      </c>
    </row>
    <row r="26" spans="2:3" ht="12.75">
      <c r="B26" s="13" t="s">
        <v>30</v>
      </c>
      <c r="C26" s="14">
        <f>C25/2000</f>
        <v>0.6408</v>
      </c>
    </row>
    <row r="27" ht="12.75">
      <c r="B27" s="1"/>
    </row>
    <row r="28" spans="1:2" ht="25.5">
      <c r="A28" s="4" t="s">
        <v>11</v>
      </c>
      <c r="B28" s="5"/>
    </row>
    <row r="29" spans="1:2" ht="25.5">
      <c r="A29" s="6" t="s">
        <v>12</v>
      </c>
      <c r="B29" s="7" t="s">
        <v>13</v>
      </c>
    </row>
    <row r="30" spans="1:2" ht="12.75">
      <c r="A30" s="8" t="s">
        <v>14</v>
      </c>
      <c r="B30" s="9">
        <v>225</v>
      </c>
    </row>
    <row r="31" spans="1:2" ht="12.75">
      <c r="A31" s="8" t="s">
        <v>15</v>
      </c>
      <c r="B31" s="9">
        <v>400</v>
      </c>
    </row>
    <row r="32" spans="1:2" ht="12.75">
      <c r="A32" s="8" t="s">
        <v>16</v>
      </c>
      <c r="B32" s="9">
        <v>180</v>
      </c>
    </row>
    <row r="33" spans="1:2" ht="36.75" customHeight="1">
      <c r="A33" s="8" t="s">
        <v>17</v>
      </c>
      <c r="B33" s="9">
        <v>356</v>
      </c>
    </row>
    <row r="34" spans="1:2" ht="12.75">
      <c r="A34" s="8" t="s">
        <v>18</v>
      </c>
      <c r="B34" s="9">
        <v>50.08</v>
      </c>
    </row>
    <row r="35" spans="1:2" ht="12.75">
      <c r="A35" s="8" t="s">
        <v>19</v>
      </c>
      <c r="B35" s="9">
        <v>1000</v>
      </c>
    </row>
    <row r="36" spans="1:2" ht="25.5">
      <c r="A36" s="8" t="s">
        <v>20</v>
      </c>
      <c r="B36" s="9">
        <v>344</v>
      </c>
    </row>
    <row r="37" spans="1:2" ht="12.75">
      <c r="A37" s="8" t="s">
        <v>21</v>
      </c>
      <c r="B37" s="9">
        <v>200</v>
      </c>
    </row>
    <row r="38" spans="1:2" ht="12.75">
      <c r="A38" s="8"/>
      <c r="B38" s="10"/>
    </row>
    <row r="39" spans="1:3" ht="25.5">
      <c r="A39" s="6" t="s">
        <v>22</v>
      </c>
      <c r="B39" s="7" t="s">
        <v>23</v>
      </c>
      <c r="C39" t="s">
        <v>27</v>
      </c>
    </row>
    <row r="40" spans="1:2" ht="12.75">
      <c r="A40" s="11" t="s">
        <v>24</v>
      </c>
      <c r="B40" s="9">
        <v>0.48</v>
      </c>
    </row>
    <row r="41" spans="1:2" ht="12.75">
      <c r="A41" s="11" t="s">
        <v>25</v>
      </c>
      <c r="B41" s="9">
        <v>0.32</v>
      </c>
    </row>
    <row r="42" spans="1:2" ht="12.75">
      <c r="A42" s="12" t="s">
        <v>26</v>
      </c>
      <c r="B42" s="9">
        <v>0.16</v>
      </c>
    </row>
  </sheetData>
  <mergeCells count="1">
    <mergeCell ref="A9:E9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jpahl</cp:lastModifiedBy>
  <cp:lastPrinted>2006-05-11T19:06:04Z</cp:lastPrinted>
  <dcterms:created xsi:type="dcterms:W3CDTF">2006-05-10T22:11:02Z</dcterms:created>
  <dcterms:modified xsi:type="dcterms:W3CDTF">2006-05-16T18:46:03Z</dcterms:modified>
  <cp:category/>
  <cp:version/>
  <cp:contentType/>
  <cp:contentStatus/>
</cp:coreProperties>
</file>