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400" activeTab="0"/>
  </bookViews>
  <sheets>
    <sheet name="JAN 06 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<sst xmlns="http://schemas.openxmlformats.org/spreadsheetml/2006/main" count="33" uniqueCount="33">
  <si>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CLOVER FLAT LANDFILL </t>
  </si>
  <si>
    <t>CUSTOMERS BY ORIGINS</t>
  </si>
  <si>
    <t>JANUARY  2006</t>
  </si>
  <si>
    <t>ORIGIN</t>
  </si>
  <si>
    <t>TOTAL</t>
  </si>
  <si>
    <t>%</t>
  </si>
  <si>
    <t>ST. HELENA</t>
  </si>
  <si>
    <t>CALISTOGA</t>
  </si>
  <si>
    <t>ANGWIN</t>
  </si>
  <si>
    <t>OAKVILLE</t>
  </si>
  <si>
    <t>RUTHERFORD</t>
  </si>
  <si>
    <t>YOUNTVILLE</t>
  </si>
  <si>
    <t>POPE VALLEY</t>
  </si>
  <si>
    <t>DEER PARK</t>
  </si>
  <si>
    <t>UVA SUBTOTAL</t>
  </si>
  <si>
    <t>AMERICN CANYON</t>
  </si>
  <si>
    <t>CITY OF NAPA</t>
  </si>
  <si>
    <t>NAPA COUNTY SUBTOTAL</t>
  </si>
  <si>
    <t>CLEARLAKE</t>
  </si>
  <si>
    <t>COB</t>
  </si>
  <si>
    <t>HIDDEN VALLEY</t>
  </si>
  <si>
    <t>KELSEYVILLE</t>
  </si>
  <si>
    <t>LOWERLAKE</t>
  </si>
  <si>
    <t>LAKEPORT</t>
  </si>
  <si>
    <t>MIDDLETOWN</t>
  </si>
  <si>
    <t>LAKE COUNTY SUBTOTAL</t>
  </si>
  <si>
    <t>HEALDSBURG</t>
  </si>
  <si>
    <t>SONOMA COUNTY</t>
  </si>
  <si>
    <t>SANTA ROSA</t>
  </si>
  <si>
    <t>WINDSOR</t>
  </si>
  <si>
    <t>SONOMA COUNTY SUBTOTAL</t>
  </si>
  <si>
    <t>TOTAL:</t>
  </si>
  <si>
    <t>REV 11-16-05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</si>
</sst>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</numFmts>
  <fonts count="11">
    <font>
      <sz val="10"/>
      <name val="Arial"/>
      <family val="0"/>
    </font>
    <font>
      <sz val="8"/>
      <name val="Arial"/>
      <family val="0"/>
    </font>
    <font>
      <b/>
      <u val="single"/>
      <sz val="18"/>
      <name val="Copperplate Gothic Bold"/>
      <family val="2"/>
    </font>
    <font>
      <b/>
      <u val="single"/>
      <sz val="19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4"/>
      <name val="Copperplate Gothic Bold"/>
      <family val="2"/>
    </font>
    <font>
      <b/>
      <sz val="14"/>
      <name val="Arial"/>
      <family val="2"/>
    </font>
    <font>
      <b/>
      <sz val="16"/>
      <name val="Copperplate Gothic Bold"/>
      <family val="2"/>
    </font>
    <font>
      <sz val="16"/>
      <name val="Arial"/>
      <family val="2"/>
    </font>
    <font>
      <sz val="14"/>
      <name val="Copperplate Gothic Bold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1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10" fontId="5" fillId="0" borderId="0" xfId="0" applyNumberFormat="1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workbookViewId="0" topLeftCell="A1">
      <selection activeCell="A8" sqref="A8"/>
    </sheetView>
  </sheetViews>
  <sheetFormatPr defaultColWidth="9.140625" defaultRowHeight="12.75"/>
  <cols>
    <col min="1" max="1" width="46.28125" style="0" customWidth="1"/>
    <col min="2" max="2" width="13.7109375" style="0" customWidth="1"/>
    <col min="3" max="3" width="14.421875" style="0" customWidth="1"/>
  </cols>
  <sheetData>
    <row r="1" spans="1:3" s="2" customFormat="1" ht="24">
      <c r="A1" s="19" t="s">
        <v>0</v>
      </c>
      <c r="B1" s="19"/>
      <c r="C1" s="19"/>
    </row>
    <row r="2" spans="1:3" s="2" customFormat="1" ht="24">
      <c r="A2" s="19" t="s">
        <v>1</v>
      </c>
      <c r="B2" s="19"/>
      <c r="C2" s="19"/>
    </row>
    <row r="3" spans="1:4" s="4" customFormat="1" ht="22.5">
      <c r="A3" s="20" t="s">
        <v>2</v>
      </c>
      <c r="B3" s="20"/>
      <c r="C3" s="20"/>
      <c r="D3" s="3"/>
    </row>
    <row r="4" spans="1:4" s="4" customFormat="1" ht="22.5">
      <c r="A4" s="13"/>
      <c r="B4" s="13"/>
      <c r="C4" s="13"/>
      <c r="D4" s="3"/>
    </row>
    <row r="6" spans="1:3" s="1" customFormat="1" ht="22.5">
      <c r="A6" s="12" t="s">
        <v>3</v>
      </c>
      <c r="B6" s="1" t="s">
        <v>4</v>
      </c>
      <c r="C6" s="12" t="s">
        <v>5</v>
      </c>
    </row>
    <row r="8" spans="1:3" ht="18">
      <c r="A8" s="5" t="s">
        <v>6</v>
      </c>
      <c r="B8" s="5">
        <v>1736</v>
      </c>
      <c r="C8" s="6">
        <f>SUM(B8/B41)</f>
        <v>0.6145132743362832</v>
      </c>
    </row>
    <row r="9" spans="1:3" ht="18">
      <c r="A9" s="5" t="s">
        <v>7</v>
      </c>
      <c r="B9" s="5">
        <v>571</v>
      </c>
      <c r="C9" s="6">
        <f>SUM(B9/B41)</f>
        <v>0.20212389380530973</v>
      </c>
    </row>
    <row r="10" spans="1:3" ht="18">
      <c r="A10" s="14" t="s">
        <v>8</v>
      </c>
      <c r="B10" s="5">
        <v>256</v>
      </c>
      <c r="C10" s="6">
        <f>SUM(B10/B41)</f>
        <v>0.09061946902654867</v>
      </c>
    </row>
    <row r="11" spans="1:3" ht="18">
      <c r="A11" s="14" t="s">
        <v>9</v>
      </c>
      <c r="B11" s="5">
        <v>80</v>
      </c>
      <c r="C11" s="6">
        <f>SUM(B11/B41)</f>
        <v>0.02831858407079646</v>
      </c>
    </row>
    <row r="12" spans="1:3" ht="18">
      <c r="A12" s="14" t="s">
        <v>10</v>
      </c>
      <c r="B12" s="5">
        <v>51</v>
      </c>
      <c r="C12" s="6">
        <f>SUM(B12/B41)</f>
        <v>0.018053097345132742</v>
      </c>
    </row>
    <row r="13" spans="1:3" ht="18">
      <c r="A13" s="5" t="s">
        <v>11</v>
      </c>
      <c r="B13" s="5">
        <v>29</v>
      </c>
      <c r="C13" s="6">
        <f>SUM(B13/B41)</f>
        <v>0.010265486725663717</v>
      </c>
    </row>
    <row r="14" spans="1:3" ht="18">
      <c r="A14" s="14" t="s">
        <v>12</v>
      </c>
      <c r="B14" s="5">
        <v>28</v>
      </c>
      <c r="C14" s="6">
        <f>SUM(B14/B41)</f>
        <v>0.00991150442477876</v>
      </c>
    </row>
    <row r="15" spans="1:3" ht="18">
      <c r="A15" s="14" t="s">
        <v>13</v>
      </c>
      <c r="B15" s="5">
        <v>9</v>
      </c>
      <c r="C15" s="6">
        <f>SUM(B15/B41)</f>
        <v>0.003185840707964602</v>
      </c>
    </row>
    <row r="16" spans="1:3" ht="18">
      <c r="A16" s="14"/>
      <c r="B16" s="5"/>
      <c r="C16" s="6"/>
    </row>
    <row r="17" spans="1:3" ht="18">
      <c r="A17" s="15" t="s">
        <v>14</v>
      </c>
      <c r="B17" s="16">
        <f>SUM(B8:B16)</f>
        <v>2760</v>
      </c>
      <c r="C17" s="6">
        <f>SUM(B17/B41)</f>
        <v>0.9769911504424779</v>
      </c>
    </row>
    <row r="18" spans="1:3" ht="18">
      <c r="A18" s="14"/>
      <c r="B18" s="5"/>
      <c r="C18" s="6"/>
    </row>
    <row r="19" spans="1:3" ht="18">
      <c r="A19" s="5" t="s">
        <v>15</v>
      </c>
      <c r="B19" s="5">
        <v>1</v>
      </c>
      <c r="C19" s="6">
        <f>SUM(B19/B41)</f>
        <v>0.00035398230088495576</v>
      </c>
    </row>
    <row r="20" spans="1:3" ht="18">
      <c r="A20" s="5" t="s">
        <v>16</v>
      </c>
      <c r="B20" s="5">
        <v>62</v>
      </c>
      <c r="C20" s="6">
        <f>SUM(B20/B41)</f>
        <v>0.021946902654867255</v>
      </c>
    </row>
    <row r="21" spans="1:3" ht="18">
      <c r="A21" s="5"/>
      <c r="B21" s="5"/>
      <c r="C21" s="6"/>
    </row>
    <row r="22" spans="1:3" ht="18">
      <c r="A22" s="5" t="s">
        <v>17</v>
      </c>
      <c r="B22" s="5">
        <f>SUM(B19:B21)</f>
        <v>63</v>
      </c>
      <c r="C22" s="6">
        <f>SUM(B22/B41)</f>
        <v>0.022300884955752213</v>
      </c>
    </row>
    <row r="23" spans="1:3" ht="18">
      <c r="A23" s="5"/>
      <c r="B23" s="5"/>
      <c r="C23" s="6"/>
    </row>
    <row r="24" spans="1:3" ht="18">
      <c r="A24" s="5" t="s">
        <v>18</v>
      </c>
      <c r="B24" s="5">
        <v>0</v>
      </c>
      <c r="C24" s="6">
        <f>SUM(B24/B41)</f>
        <v>0</v>
      </c>
    </row>
    <row r="25" spans="1:3" ht="18">
      <c r="A25" s="5" t="s">
        <v>19</v>
      </c>
      <c r="B25" s="5">
        <v>0</v>
      </c>
      <c r="C25" s="6">
        <f>SUM(B25/B41)</f>
        <v>0</v>
      </c>
    </row>
    <row r="26" spans="1:3" ht="18">
      <c r="A26" s="5" t="s">
        <v>20</v>
      </c>
      <c r="B26" s="5">
        <v>0</v>
      </c>
      <c r="C26" s="6">
        <f>SUM(B26/B41)</f>
        <v>0</v>
      </c>
    </row>
    <row r="27" spans="1:3" ht="18">
      <c r="A27" s="5" t="s">
        <v>21</v>
      </c>
      <c r="B27" s="5">
        <v>0</v>
      </c>
      <c r="C27" s="6">
        <f>SUM(B27/B41)</f>
        <v>0</v>
      </c>
    </row>
    <row r="28" spans="1:3" ht="18">
      <c r="A28" s="5" t="s">
        <v>22</v>
      </c>
      <c r="B28" s="5">
        <v>0</v>
      </c>
      <c r="C28" s="6">
        <f>SUM(B28/B41)</f>
        <v>0</v>
      </c>
    </row>
    <row r="29" spans="1:3" ht="18">
      <c r="A29" s="5" t="s">
        <v>23</v>
      </c>
      <c r="B29" s="5">
        <v>0</v>
      </c>
      <c r="C29" s="6">
        <f>SUM(B29/B41)</f>
        <v>0</v>
      </c>
    </row>
    <row r="30" spans="1:3" ht="18">
      <c r="A30" s="5" t="s">
        <v>24</v>
      </c>
      <c r="B30" s="5">
        <v>1</v>
      </c>
      <c r="C30" s="6">
        <f>SUM(B30/B41)</f>
        <v>0.00035398230088495576</v>
      </c>
    </row>
    <row r="31" spans="1:3" ht="18">
      <c r="A31" s="5"/>
      <c r="B31" s="5"/>
      <c r="C31" s="6"/>
    </row>
    <row r="32" spans="1:3" ht="18">
      <c r="A32" s="5" t="s">
        <v>25</v>
      </c>
      <c r="B32" s="5">
        <f>SUM(B24:B31)</f>
        <v>1</v>
      </c>
      <c r="C32" s="6">
        <f>SUM(B32/B41)</f>
        <v>0.00035398230088495576</v>
      </c>
    </row>
    <row r="33" spans="1:3" ht="18">
      <c r="A33" s="5"/>
      <c r="B33" s="5"/>
      <c r="C33" s="6"/>
    </row>
    <row r="34" spans="1:3" ht="18">
      <c r="A34" s="5" t="s">
        <v>26</v>
      </c>
      <c r="B34" s="5">
        <v>1</v>
      </c>
      <c r="C34" s="6">
        <f>SUM(B34/B41)</f>
        <v>0.00035398230088495576</v>
      </c>
    </row>
    <row r="35" spans="1:3" ht="18">
      <c r="A35" s="5" t="s">
        <v>27</v>
      </c>
      <c r="B35" s="5">
        <v>0</v>
      </c>
      <c r="C35" s="6">
        <f>SUM(B35/B41)</f>
        <v>0</v>
      </c>
    </row>
    <row r="36" spans="1:3" ht="18">
      <c r="A36" s="5" t="s">
        <v>28</v>
      </c>
      <c r="B36" s="5">
        <v>0</v>
      </c>
      <c r="C36" s="6">
        <f>SUM(B36/B41)</f>
        <v>0</v>
      </c>
    </row>
    <row r="37" spans="1:3" ht="18">
      <c r="A37" s="5" t="s">
        <v>29</v>
      </c>
      <c r="B37" s="5">
        <v>0</v>
      </c>
      <c r="C37" s="6">
        <f>SUM(B37/B41)</f>
        <v>0</v>
      </c>
    </row>
    <row r="38" spans="1:3" ht="18">
      <c r="A38" s="5"/>
      <c r="B38" s="5"/>
      <c r="C38" s="6"/>
    </row>
    <row r="39" spans="1:3" ht="18">
      <c r="A39" s="5" t="s">
        <v>30</v>
      </c>
      <c r="B39" s="5">
        <f>SUM(B34:B38)</f>
        <v>1</v>
      </c>
      <c r="C39" s="6">
        <f>SUM(B39/B41)</f>
        <v>0.00035398230088495576</v>
      </c>
    </row>
    <row r="40" spans="1:3" ht="18">
      <c r="A40" s="5"/>
      <c r="B40" s="5"/>
      <c r="C40" s="6"/>
    </row>
    <row r="41" spans="1:3" s="10" customFormat="1" ht="20.25">
      <c r="A41" s="8" t="s">
        <v>31</v>
      </c>
      <c r="B41" s="9">
        <f>SUM(B17+B22+B32+B39)</f>
        <v>2825</v>
      </c>
      <c r="C41" s="17">
        <f>SUM(C17+C22+C32+C39)</f>
        <v>0.9999999999999999</v>
      </c>
    </row>
    <row r="42" spans="1:3" ht="18">
      <c r="A42" s="7"/>
      <c r="B42" s="7"/>
      <c r="C42" s="7"/>
    </row>
    <row r="44" spans="1:3" ht="12.75">
      <c r="A44" s="18" t="s">
        <v>32</v>
      </c>
      <c r="C44" s="11"/>
    </row>
  </sheetData>
  <mergeCells count="3">
    <mergeCell ref="A1:C1"/>
    <mergeCell ref="A2:C2"/>
    <mergeCell ref="A3:C3"/>
  </mergeCells>
  <printOptions/>
  <pageMargins left="0.75" right="0.75" top="1" bottom="1" header="0.5" footer="0.5"/>
  <pageSetup fitToHeight="1" fitToWidth="1" horizontalDpi="1200" verticalDpi="12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Lila Hamm</dc:creator>
  <cp:keywords/>
  <dc:description/>
  <cp:lastModifiedBy>byamate</cp:lastModifiedBy>
  <cp:lastPrinted>2005-07-06T18:38:02Z</cp:lastPrinted>
  <dcterms:created xsi:type="dcterms:W3CDTF">2005-06-29T19:56:08Z</dcterms:created>
  <dcterms:modified xsi:type="dcterms:W3CDTF">2006-02-14T17:05:58Z</dcterms:modified>
  <cp:category/>
  <cp:version/>
  <cp:contentType/>
  <cp:contentStatus/>
</cp:coreProperties>
</file>