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firstSheet="1" activeTab="1"/>
  </bookViews>
  <sheets>
    <sheet name="County1995-2006" sheetId="1" r:id="rId1"/>
    <sheet name="Town of Yountville 2007" sheetId="2" r:id="rId2"/>
  </sheets>
  <definedNames/>
  <calcPr fullCalcOnLoad="1"/>
</workbook>
</file>

<file path=xl/sharedStrings.xml><?xml version="1.0" encoding="utf-8"?>
<sst xmlns="http://schemas.openxmlformats.org/spreadsheetml/2006/main" count="64" uniqueCount="44">
  <si>
    <t>Description of Service</t>
  </si>
  <si>
    <t>Cost of Service</t>
  </si>
  <si>
    <t>Franchise Fee Allowance</t>
  </si>
  <si>
    <t>County Franchise Services</t>
  </si>
  <si>
    <t>Angwin Clean-Up Day</t>
  </si>
  <si>
    <t>Yountville CorpYard</t>
  </si>
  <si>
    <t>June thru Dec 1999</t>
  </si>
  <si>
    <t>Jan thru Dec 2000</t>
  </si>
  <si>
    <t>Jan thru Dec 2001</t>
  </si>
  <si>
    <t>May thru Dec 2002</t>
  </si>
  <si>
    <t>Jan thru April 2002</t>
  </si>
  <si>
    <t>Jan thru Dec 2003</t>
  </si>
  <si>
    <t>Jan thru Dec 2004</t>
  </si>
  <si>
    <t>Jan thru March 2005</t>
  </si>
  <si>
    <t>361.48 Monthly</t>
  </si>
  <si>
    <t>422.87 Monthly</t>
  </si>
  <si>
    <t>Account  #21615</t>
  </si>
  <si>
    <t>Date &amp; Acct#</t>
  </si>
  <si>
    <t>7/28/2003  #3691</t>
  </si>
  <si>
    <t>Account  #4864</t>
  </si>
  <si>
    <t>Yountville Echo Res</t>
  </si>
  <si>
    <t>Jan thru Sept 2004</t>
  </si>
  <si>
    <t>Oct thru Dec 2004</t>
  </si>
  <si>
    <t>63.90  1-96 Gal</t>
  </si>
  <si>
    <t>Total Franchise Service Provided to County at "No Charge"</t>
  </si>
  <si>
    <t xml:space="preserve">Total Allowable Franchise Allowance Provided to Each Member </t>
  </si>
  <si>
    <t>Town of Yountville Franchise Services</t>
  </si>
  <si>
    <t>Yountville Clean-Up Day</t>
  </si>
  <si>
    <t>Apr thru Dec 2005</t>
  </si>
  <si>
    <t>63.90 1-96 Gal</t>
  </si>
  <si>
    <t>42.60  1-65 Gal</t>
  </si>
  <si>
    <t>Jan thru June 2006</t>
  </si>
  <si>
    <t>549.74 Monthly</t>
  </si>
  <si>
    <t>Feb overfull</t>
  </si>
  <si>
    <t>29.04 overfull</t>
  </si>
  <si>
    <t>83.07 1-96 Gal</t>
  </si>
  <si>
    <t>July thru Dec 2006</t>
  </si>
  <si>
    <t>Oct overfull</t>
  </si>
  <si>
    <t>Remaining Balance</t>
  </si>
  <si>
    <t>01-21072</t>
  </si>
  <si>
    <t>Account</t>
  </si>
  <si>
    <t>Yountville Clean-Up Day May 2007</t>
  </si>
  <si>
    <t>NEW CONTRACT 7/1/07</t>
  </si>
  <si>
    <t>BALANCE OF FRANCHISE FEES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</si>
</sst>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/d;@"/>
    <numFmt numFmtId="167" formatCode="mm/dd/yy;@"/>
    <numFmt numFmtId="168" formatCode="[$-409]mmmm\ d\,\ yyyy;@"/>
    <numFmt numFmtId="169" formatCode="[$-409]mmm\-yy;@"/>
    <numFmt numFmtId="170" formatCode="m/d/yyyy;@"/>
    <numFmt numFmtId="171" formatCode="mmm\-yyyy"/>
    <numFmt numFmtId="172" formatCode="[$-409]mmmm\-yy;@"/>
  </numFmts>
  <fonts count="9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u val="single"/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b/>
      <sz val="11"/>
      <name val="Arial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164" fontId="3" fillId="0" borderId="0" xfId="0" applyNumberFormat="1" applyFont="1" applyAlignment="1">
      <alignment/>
    </xf>
    <xf numFmtId="14" fontId="0" fillId="0" borderId="0" xfId="0" applyNumberFormat="1" applyAlignment="1">
      <alignment horizontal="left"/>
    </xf>
    <xf numFmtId="164" fontId="0" fillId="0" borderId="1" xfId="0" applyNumberFormat="1" applyBorder="1" applyAlignment="1">
      <alignment/>
    </xf>
    <xf numFmtId="164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left"/>
    </xf>
    <xf numFmtId="164" fontId="7" fillId="0" borderId="0" xfId="0" applyNumberFormat="1" applyFont="1" applyAlignment="1">
      <alignment/>
    </xf>
    <xf numFmtId="169" fontId="0" fillId="0" borderId="0" xfId="0" applyNumberFormat="1" applyAlignment="1">
      <alignment horizontal="left"/>
    </xf>
    <xf numFmtId="172" fontId="0" fillId="0" borderId="0" xfId="0" applyNumberForma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15" fontId="7" fillId="0" borderId="0" xfId="0" applyNumberFormat="1" applyFont="1" applyAlignment="1">
      <alignment/>
    </xf>
    <xf numFmtId="44" fontId="0" fillId="0" borderId="0" xfId="17" applyAlignment="1">
      <alignment/>
    </xf>
    <xf numFmtId="44" fontId="7" fillId="0" borderId="0" xfId="17" applyFont="1" applyAlignment="1">
      <alignment/>
    </xf>
    <xf numFmtId="44" fontId="7" fillId="0" borderId="1" xfId="17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6"/>
  <sheetViews>
    <sheetView workbookViewId="0" topLeftCell="A12">
      <selection activeCell="F35" sqref="F35"/>
    </sheetView>
  </sheetViews>
  <sheetFormatPr defaultColWidth="9.140625" defaultRowHeight="12.75"/>
  <cols>
    <col min="1" max="1" width="18.28125" style="0" customWidth="1"/>
    <col min="2" max="2" width="15.00390625" style="0" customWidth="1"/>
    <col min="6" max="6" width="16.421875" style="0" customWidth="1"/>
  </cols>
  <sheetData>
    <row r="1" spans="1:5" s="2" customFormat="1" ht="20.25">
      <c r="A1" s="1" t="s">
        <v>3</v>
      </c>
      <c r="B1" s="1"/>
      <c r="C1" s="1"/>
      <c r="D1" s="1"/>
      <c r="E1" s="1"/>
    </row>
    <row r="2" spans="1:6" ht="22.5" customHeight="1">
      <c r="A2" s="7" t="s">
        <v>2</v>
      </c>
      <c r="B2" s="7"/>
      <c r="F2" s="6">
        <v>50000</v>
      </c>
    </row>
    <row r="3" ht="15" customHeight="1"/>
    <row r="4" spans="1:7" ht="15" customHeight="1">
      <c r="A4" s="15" t="s">
        <v>17</v>
      </c>
      <c r="B4" s="15" t="s">
        <v>0</v>
      </c>
      <c r="C4" s="15"/>
      <c r="F4" s="15" t="s">
        <v>1</v>
      </c>
      <c r="G4" s="3"/>
    </row>
    <row r="5" spans="1:6" ht="15" customHeight="1">
      <c r="A5" s="9" t="s">
        <v>18</v>
      </c>
      <c r="B5" s="4" t="s">
        <v>4</v>
      </c>
      <c r="F5" s="6">
        <v>11176.79</v>
      </c>
    </row>
    <row r="6" spans="1:6" ht="15" customHeight="1">
      <c r="A6" s="9"/>
      <c r="B6" s="4"/>
      <c r="F6" s="6"/>
    </row>
    <row r="7" spans="1:6" ht="15" customHeight="1">
      <c r="A7" s="9"/>
      <c r="B7" s="4"/>
      <c r="F7" s="6"/>
    </row>
    <row r="8" spans="1:6" ht="15" customHeight="1">
      <c r="A8" s="13" t="s">
        <v>16</v>
      </c>
      <c r="B8" s="4" t="s">
        <v>5</v>
      </c>
      <c r="F8" s="6"/>
    </row>
    <row r="9" spans="1:6" ht="15" customHeight="1">
      <c r="A9" s="4" t="s">
        <v>6</v>
      </c>
      <c r="B9" s="12" t="s">
        <v>14</v>
      </c>
      <c r="F9" s="6">
        <f>7*361.48</f>
        <v>2530.36</v>
      </c>
    </row>
    <row r="10" spans="1:6" ht="15" customHeight="1">
      <c r="A10" s="4" t="s">
        <v>7</v>
      </c>
      <c r="B10" s="12" t="s">
        <v>14</v>
      </c>
      <c r="F10" s="6">
        <f>12*361.48</f>
        <v>4337.76</v>
      </c>
    </row>
    <row r="11" spans="1:6" ht="15" customHeight="1">
      <c r="A11" s="4" t="s">
        <v>8</v>
      </c>
      <c r="B11" s="12" t="s">
        <v>14</v>
      </c>
      <c r="F11" s="6">
        <f>12*361.48</f>
        <v>4337.76</v>
      </c>
    </row>
    <row r="12" spans="1:6" ht="15" customHeight="1">
      <c r="A12" s="4" t="s">
        <v>10</v>
      </c>
      <c r="B12" s="12" t="s">
        <v>14</v>
      </c>
      <c r="F12" s="6">
        <f>4*361.48</f>
        <v>1445.92</v>
      </c>
    </row>
    <row r="13" spans="1:6" ht="15" customHeight="1">
      <c r="A13" s="4" t="s">
        <v>9</v>
      </c>
      <c r="B13" s="12" t="s">
        <v>15</v>
      </c>
      <c r="F13" s="6">
        <f>8*422.87</f>
        <v>3382.96</v>
      </c>
    </row>
    <row r="14" spans="1:6" ht="15" customHeight="1">
      <c r="A14" s="4" t="s">
        <v>11</v>
      </c>
      <c r="B14" s="12" t="s">
        <v>15</v>
      </c>
      <c r="F14" s="6">
        <f>12*422.87</f>
        <v>5074.4400000000005</v>
      </c>
    </row>
    <row r="15" spans="1:6" ht="15" customHeight="1">
      <c r="A15" s="4" t="s">
        <v>12</v>
      </c>
      <c r="B15" s="12" t="s">
        <v>15</v>
      </c>
      <c r="F15" s="6">
        <f>12*422.87</f>
        <v>5074.4400000000005</v>
      </c>
    </row>
    <row r="16" spans="1:6" ht="15" customHeight="1">
      <c r="A16" s="4" t="s">
        <v>13</v>
      </c>
      <c r="B16" s="12" t="s">
        <v>15</v>
      </c>
      <c r="F16" s="6">
        <f>3*422.87</f>
        <v>1268.6100000000001</v>
      </c>
    </row>
    <row r="17" spans="1:6" ht="15" customHeight="1">
      <c r="A17" s="4" t="s">
        <v>28</v>
      </c>
      <c r="B17" s="12" t="s">
        <v>15</v>
      </c>
      <c r="F17" s="6">
        <v>3805.83</v>
      </c>
    </row>
    <row r="18" spans="1:6" ht="15" customHeight="1">
      <c r="A18" s="4" t="s">
        <v>31</v>
      </c>
      <c r="B18" s="12" t="s">
        <v>32</v>
      </c>
      <c r="F18" s="6">
        <v>3298.44</v>
      </c>
    </row>
    <row r="19" spans="1:6" ht="15" customHeight="1">
      <c r="A19" s="4" t="s">
        <v>33</v>
      </c>
      <c r="B19" s="12" t="s">
        <v>34</v>
      </c>
      <c r="F19" s="6">
        <v>29.04</v>
      </c>
    </row>
    <row r="20" spans="1:6" ht="15" customHeight="1">
      <c r="A20" s="4" t="s">
        <v>36</v>
      </c>
      <c r="B20" s="12" t="s">
        <v>32</v>
      </c>
      <c r="F20" s="6">
        <v>3298.44</v>
      </c>
    </row>
    <row r="21" spans="1:6" ht="15" customHeight="1">
      <c r="A21" s="4" t="s">
        <v>37</v>
      </c>
      <c r="B21" s="12">
        <v>29.04</v>
      </c>
      <c r="F21" s="6">
        <v>29.04</v>
      </c>
    </row>
    <row r="22" spans="1:6" ht="15" customHeight="1">
      <c r="A22" s="4"/>
      <c r="B22" s="4"/>
      <c r="F22" s="6"/>
    </row>
    <row r="23" spans="1:6" ht="15" customHeight="1">
      <c r="A23" s="13" t="s">
        <v>19</v>
      </c>
      <c r="B23" s="4" t="s">
        <v>20</v>
      </c>
      <c r="F23" s="6"/>
    </row>
    <row r="24" spans="1:6" ht="15" customHeight="1">
      <c r="A24" s="16" t="s">
        <v>21</v>
      </c>
      <c r="B24" s="4" t="s">
        <v>30</v>
      </c>
      <c r="F24" s="6">
        <f>9*42.6</f>
        <v>383.40000000000003</v>
      </c>
    </row>
    <row r="25" spans="1:6" ht="15" customHeight="1">
      <c r="A25" s="16" t="s">
        <v>22</v>
      </c>
      <c r="B25" s="4" t="s">
        <v>23</v>
      </c>
      <c r="F25" s="6">
        <f>3*63.9</f>
        <v>191.7</v>
      </c>
    </row>
    <row r="26" spans="1:6" ht="15" customHeight="1">
      <c r="A26" s="16" t="s">
        <v>13</v>
      </c>
      <c r="B26" s="4" t="s">
        <v>23</v>
      </c>
      <c r="F26" s="6">
        <f>3*63.9</f>
        <v>191.7</v>
      </c>
    </row>
    <row r="27" spans="1:6" ht="15" customHeight="1">
      <c r="A27" s="16" t="s">
        <v>28</v>
      </c>
      <c r="B27" s="4" t="s">
        <v>29</v>
      </c>
      <c r="F27" s="6">
        <v>575.1</v>
      </c>
    </row>
    <row r="28" spans="1:6" ht="15" customHeight="1">
      <c r="A28" s="16" t="s">
        <v>31</v>
      </c>
      <c r="B28" s="4" t="s">
        <v>35</v>
      </c>
      <c r="F28" s="6">
        <v>498.42</v>
      </c>
    </row>
    <row r="29" spans="1:6" ht="15" customHeight="1">
      <c r="A29" s="16" t="s">
        <v>36</v>
      </c>
      <c r="B29" s="4" t="s">
        <v>35</v>
      </c>
      <c r="F29" s="6">
        <v>498.42</v>
      </c>
    </row>
    <row r="30" spans="1:6" ht="15" customHeight="1">
      <c r="A30" s="16"/>
      <c r="B30" s="4"/>
      <c r="F30" s="6"/>
    </row>
    <row r="31" spans="1:6" ht="15" customHeight="1">
      <c r="A31" s="4"/>
      <c r="B31" s="4"/>
      <c r="F31" s="6"/>
    </row>
    <row r="32" spans="1:6" ht="15" customHeight="1">
      <c r="A32" s="16" t="s">
        <v>24</v>
      </c>
      <c r="B32" s="14"/>
      <c r="C32" s="14"/>
      <c r="D32" s="14"/>
      <c r="E32" s="14"/>
      <c r="F32" s="6">
        <f>SUM(F5:F31)</f>
        <v>51428.57000000001</v>
      </c>
    </row>
    <row r="33" spans="1:6" ht="15" customHeight="1">
      <c r="A33" s="16" t="s">
        <v>25</v>
      </c>
      <c r="B33" s="14"/>
      <c r="C33" s="14"/>
      <c r="D33" s="14"/>
      <c r="E33" s="14"/>
      <c r="F33" s="11">
        <v>50000</v>
      </c>
    </row>
    <row r="34" spans="1:6" ht="15" customHeight="1">
      <c r="A34" s="4"/>
      <c r="F34" s="6"/>
    </row>
    <row r="35" spans="1:6" ht="15" customHeight="1" thickBot="1">
      <c r="A35" s="7" t="s">
        <v>38</v>
      </c>
      <c r="F35" s="10">
        <f>F32-F33</f>
        <v>1428.570000000007</v>
      </c>
    </row>
    <row r="36" spans="1:6" ht="15" customHeight="1" thickTop="1">
      <c r="A36" s="4"/>
      <c r="B36" s="4"/>
      <c r="F36" s="6"/>
    </row>
    <row r="37" spans="1:6" ht="15" customHeight="1">
      <c r="A37" s="4"/>
      <c r="B37" s="4"/>
      <c r="F37" s="6"/>
    </row>
    <row r="38" spans="1:6" ht="15" customHeight="1">
      <c r="A38" s="4"/>
      <c r="B38" s="4"/>
      <c r="F38" s="6"/>
    </row>
    <row r="39" spans="1:6" ht="15" customHeight="1">
      <c r="A39" s="4"/>
      <c r="B39" s="4"/>
      <c r="F39" s="6"/>
    </row>
    <row r="40" spans="1:6" ht="15" customHeight="1">
      <c r="A40" s="4"/>
      <c r="B40" s="4"/>
      <c r="F40" s="6"/>
    </row>
    <row r="41" spans="1:6" ht="15" customHeight="1">
      <c r="A41" s="4"/>
      <c r="B41" s="4"/>
      <c r="F41" s="6"/>
    </row>
    <row r="42" spans="1:6" ht="15" customHeight="1">
      <c r="A42" s="4"/>
      <c r="B42" s="4"/>
      <c r="F42" s="6"/>
    </row>
    <row r="43" spans="1:6" ht="15" customHeight="1">
      <c r="A43" s="4"/>
      <c r="B43" s="4"/>
      <c r="F43" s="6"/>
    </row>
    <row r="44" spans="1:6" ht="15" customHeight="1">
      <c r="A44" s="4"/>
      <c r="B44" s="4"/>
      <c r="F44" s="6"/>
    </row>
    <row r="45" spans="1:6" ht="15" customHeight="1">
      <c r="A45" s="4"/>
      <c r="B45" s="4"/>
      <c r="F45" s="6"/>
    </row>
    <row r="46" spans="1:6" ht="15" customHeight="1">
      <c r="A46" s="4"/>
      <c r="B46" s="4"/>
      <c r="F46" s="6"/>
    </row>
    <row r="47" spans="1:6" ht="15" customHeight="1">
      <c r="A47" s="4"/>
      <c r="B47" s="4"/>
      <c r="F47" s="6"/>
    </row>
    <row r="48" spans="1:6" ht="15" customHeight="1">
      <c r="A48" s="4"/>
      <c r="B48" s="4"/>
      <c r="F48" s="6"/>
    </row>
    <row r="49" spans="1:6" ht="15" customHeight="1">
      <c r="A49" s="4"/>
      <c r="B49" s="4"/>
      <c r="F49" s="6"/>
    </row>
    <row r="50" spans="1:6" ht="15" customHeight="1">
      <c r="A50" s="4"/>
      <c r="B50" s="4"/>
      <c r="F50" s="6"/>
    </row>
    <row r="51" spans="1:6" ht="15" customHeight="1">
      <c r="A51" s="4"/>
      <c r="B51" s="4"/>
      <c r="F51" s="6"/>
    </row>
    <row r="52" spans="1:6" ht="15" customHeight="1">
      <c r="A52" s="4"/>
      <c r="B52" s="4"/>
      <c r="F52" s="6"/>
    </row>
    <row r="53" spans="1:6" ht="15" customHeight="1">
      <c r="A53" s="4"/>
      <c r="B53" s="4"/>
      <c r="F53" s="6"/>
    </row>
    <row r="54" spans="1:6" ht="15" customHeight="1">
      <c r="A54" s="4"/>
      <c r="B54" s="4"/>
      <c r="F54" s="6"/>
    </row>
    <row r="55" spans="1:6" ht="15" customHeight="1">
      <c r="A55" s="4"/>
      <c r="B55" s="4"/>
      <c r="F55" s="6"/>
    </row>
    <row r="56" spans="1:6" ht="15" customHeight="1">
      <c r="A56" s="4"/>
      <c r="B56" s="4"/>
      <c r="F56" s="6"/>
    </row>
    <row r="57" spans="1:6" ht="15" customHeight="1">
      <c r="A57" s="4"/>
      <c r="B57" s="4"/>
      <c r="F57" s="6"/>
    </row>
    <row r="58" spans="1:6" ht="15" customHeight="1">
      <c r="A58" s="4"/>
      <c r="B58" s="4"/>
      <c r="F58" s="6"/>
    </row>
    <row r="59" spans="1:6" ht="15" customHeight="1">
      <c r="A59" s="4"/>
      <c r="B59" s="4"/>
      <c r="F59" s="6"/>
    </row>
    <row r="60" spans="1:6" ht="15" customHeight="1">
      <c r="A60" s="4"/>
      <c r="B60" s="4"/>
      <c r="F60" s="6"/>
    </row>
    <row r="61" spans="1:6" ht="15" customHeight="1">
      <c r="A61" s="4"/>
      <c r="B61" s="4"/>
      <c r="F61" s="6"/>
    </row>
    <row r="62" spans="1:6" ht="15" customHeight="1">
      <c r="A62" s="4"/>
      <c r="B62" s="4"/>
      <c r="F62" s="6"/>
    </row>
    <row r="63" spans="1:6" ht="15" customHeight="1">
      <c r="A63" s="4"/>
      <c r="B63" s="4"/>
      <c r="F63" s="6"/>
    </row>
    <row r="64" spans="1:6" ht="15" customHeight="1">
      <c r="A64" s="4"/>
      <c r="B64" s="4"/>
      <c r="F64" s="6"/>
    </row>
    <row r="65" spans="1:6" ht="15" customHeight="1">
      <c r="A65" s="4"/>
      <c r="B65" s="4"/>
      <c r="F65" s="6"/>
    </row>
    <row r="66" spans="1:6" ht="15" customHeight="1">
      <c r="A66" s="4"/>
      <c r="B66" s="4"/>
      <c r="F66" s="6"/>
    </row>
    <row r="67" spans="1:6" ht="15" customHeight="1">
      <c r="A67" s="4"/>
      <c r="B67" s="4"/>
      <c r="F67" s="6"/>
    </row>
    <row r="68" spans="1:6" ht="15" customHeight="1">
      <c r="A68" s="4"/>
      <c r="B68" s="4"/>
      <c r="F68" s="6"/>
    </row>
    <row r="69" spans="1:6" ht="15" customHeight="1">
      <c r="A69" s="4"/>
      <c r="F69" s="6"/>
    </row>
    <row r="70" spans="1:6" ht="15" customHeight="1">
      <c r="A70" s="4"/>
      <c r="F70" s="6"/>
    </row>
    <row r="71" spans="1:6" ht="15" customHeight="1">
      <c r="A71" s="4"/>
      <c r="F71" s="6"/>
    </row>
    <row r="72" spans="1:6" ht="15" customHeight="1">
      <c r="A72" s="4"/>
      <c r="F72" s="6"/>
    </row>
    <row r="73" spans="1:6" ht="15" customHeight="1">
      <c r="A73" s="4"/>
      <c r="F73" s="6"/>
    </row>
    <row r="74" spans="1:6" ht="15" customHeight="1">
      <c r="A74" s="4"/>
      <c r="F74" s="6"/>
    </row>
    <row r="75" spans="1:6" ht="15" customHeight="1">
      <c r="A75" s="4"/>
      <c r="F75" s="6"/>
    </row>
    <row r="76" spans="1:6" ht="15" customHeight="1">
      <c r="A76" s="4"/>
      <c r="F76" s="6"/>
    </row>
    <row r="77" spans="1:6" ht="15" customHeight="1">
      <c r="A77" s="4"/>
      <c r="F77" s="6"/>
    </row>
    <row r="78" spans="1:6" ht="15" customHeight="1">
      <c r="A78" s="4"/>
      <c r="F78" s="6"/>
    </row>
    <row r="79" spans="1:6" ht="15" customHeight="1">
      <c r="A79" s="4"/>
      <c r="F79" s="6"/>
    </row>
    <row r="80" spans="1:6" ht="15" customHeight="1">
      <c r="A80" s="4"/>
      <c r="F80" s="6"/>
    </row>
    <row r="81" spans="1:6" ht="15" customHeight="1">
      <c r="A81" s="4"/>
      <c r="F81" s="6"/>
    </row>
    <row r="82" spans="1:6" ht="15" customHeight="1">
      <c r="A82" s="4"/>
      <c r="F82" s="6"/>
    </row>
    <row r="83" spans="1:6" ht="15" customHeight="1">
      <c r="A83" s="4"/>
      <c r="F83" s="6"/>
    </row>
    <row r="84" spans="1:6" ht="15" customHeight="1">
      <c r="A84" s="4"/>
      <c r="F84" s="6"/>
    </row>
    <row r="85" spans="1:6" ht="15" customHeight="1">
      <c r="A85" s="4"/>
      <c r="F85" s="6"/>
    </row>
    <row r="86" spans="1:6" ht="15" customHeight="1">
      <c r="A86" s="4"/>
      <c r="F86" s="6"/>
    </row>
    <row r="87" spans="1:6" ht="15" customHeight="1">
      <c r="A87" s="4"/>
      <c r="F87" s="6"/>
    </row>
    <row r="88" spans="1:6" ht="15" customHeight="1">
      <c r="A88" s="4"/>
      <c r="F88" s="6"/>
    </row>
    <row r="89" spans="1:6" ht="15" customHeight="1">
      <c r="A89" s="4"/>
      <c r="F89" s="6"/>
    </row>
    <row r="90" spans="1:6" ht="15" customHeight="1">
      <c r="A90" s="4"/>
      <c r="F90" s="6"/>
    </row>
    <row r="91" spans="1:6" ht="15" customHeight="1">
      <c r="A91" s="4"/>
      <c r="F91" s="6"/>
    </row>
    <row r="92" spans="1:6" ht="12.75">
      <c r="A92" s="4"/>
      <c r="F92" s="6"/>
    </row>
    <row r="93" spans="1:6" ht="12.75">
      <c r="A93" s="4"/>
      <c r="F93" s="6"/>
    </row>
    <row r="94" spans="1:6" ht="12.75">
      <c r="A94" s="4"/>
      <c r="F94" s="6"/>
    </row>
    <row r="95" spans="1:6" ht="12.75">
      <c r="A95" s="4"/>
      <c r="F95" s="6"/>
    </row>
    <row r="96" spans="1:6" ht="12.75">
      <c r="A96" s="4"/>
      <c r="F96" s="6"/>
    </row>
    <row r="97" spans="1:6" ht="12.75">
      <c r="A97" s="4"/>
      <c r="F97" s="6"/>
    </row>
    <row r="98" spans="1:6" ht="12.75">
      <c r="A98" s="4"/>
      <c r="F98" s="6"/>
    </row>
    <row r="99" spans="1:6" ht="12.75">
      <c r="A99" s="4"/>
      <c r="F99" s="6"/>
    </row>
    <row r="100" spans="1:6" ht="12.75">
      <c r="A100" s="4"/>
      <c r="F100" s="6"/>
    </row>
    <row r="101" spans="1:6" ht="12.75">
      <c r="A101" s="4"/>
      <c r="F101" s="6"/>
    </row>
    <row r="102" spans="1:6" ht="12.75">
      <c r="A102" s="4"/>
      <c r="F102" s="6"/>
    </row>
    <row r="103" spans="1:6" ht="12.75">
      <c r="A103" s="4"/>
      <c r="F103" s="6"/>
    </row>
    <row r="104" spans="1:6" ht="12.75">
      <c r="A104" s="4"/>
      <c r="F104" s="6"/>
    </row>
    <row r="105" spans="1:6" ht="12.75">
      <c r="A105" s="4"/>
      <c r="F105" s="6"/>
    </row>
    <row r="106" spans="1:6" ht="12.75">
      <c r="A106" s="4"/>
      <c r="F106" s="6"/>
    </row>
    <row r="107" spans="1:6" ht="12.75">
      <c r="A107" s="4"/>
      <c r="F107" s="6"/>
    </row>
    <row r="108" spans="1:6" ht="12.75">
      <c r="A108" s="4"/>
      <c r="F108" s="6"/>
    </row>
    <row r="109" spans="1:6" ht="12.75">
      <c r="A109" s="4"/>
      <c r="F109" s="6"/>
    </row>
    <row r="110" spans="1:6" ht="12.75">
      <c r="A110" s="4"/>
      <c r="F110" s="6"/>
    </row>
    <row r="111" spans="1:6" ht="12.75">
      <c r="A111" s="4"/>
      <c r="F111" s="6"/>
    </row>
    <row r="112" spans="1:6" ht="12.75">
      <c r="A112" s="4"/>
      <c r="F112" s="6"/>
    </row>
    <row r="113" spans="1:6" ht="12.75">
      <c r="A113" s="4"/>
      <c r="F113" s="6"/>
    </row>
    <row r="114" spans="1:6" ht="12.75">
      <c r="A114" s="4"/>
      <c r="F114" s="6"/>
    </row>
    <row r="115" spans="1:6" ht="12.75">
      <c r="A115" s="4"/>
      <c r="F115" s="6"/>
    </row>
    <row r="116" spans="1:6" ht="12.75">
      <c r="A116" s="4"/>
      <c r="F116" s="6"/>
    </row>
    <row r="117" spans="1:6" ht="12.75">
      <c r="A117" s="4"/>
      <c r="F117" s="6"/>
    </row>
    <row r="118" spans="1:6" ht="12.75">
      <c r="A118" s="4"/>
      <c r="F118" s="6"/>
    </row>
    <row r="119" spans="1:6" ht="12.75">
      <c r="A119" s="4"/>
      <c r="F119" s="6"/>
    </row>
    <row r="120" spans="1:6" ht="12.75">
      <c r="A120" s="4"/>
      <c r="F120" s="6"/>
    </row>
    <row r="121" spans="1:6" ht="12.75">
      <c r="A121" s="4"/>
      <c r="F121" s="6"/>
    </row>
    <row r="122" spans="1:6" ht="12.75">
      <c r="A122" s="4"/>
      <c r="F122" s="6"/>
    </row>
    <row r="123" spans="1:6" ht="12.75">
      <c r="A123" s="4"/>
      <c r="F123" s="6"/>
    </row>
    <row r="124" spans="1:6" ht="12.75">
      <c r="A124" s="4"/>
      <c r="F124" s="6"/>
    </row>
    <row r="125" spans="1:6" ht="12.75">
      <c r="A125" s="4"/>
      <c r="F125" s="6"/>
    </row>
    <row r="126" spans="1:6" ht="12.75">
      <c r="A126" s="4"/>
      <c r="F126" s="6"/>
    </row>
    <row r="127" spans="1:6" ht="12.75">
      <c r="A127" s="4"/>
      <c r="F127" s="6"/>
    </row>
    <row r="128" spans="1:6" ht="12.75">
      <c r="A128" s="4"/>
      <c r="F128" s="6"/>
    </row>
    <row r="129" spans="1:6" ht="12.75">
      <c r="A129" s="4"/>
      <c r="F129" s="6"/>
    </row>
    <row r="130" spans="1:6" ht="12.75">
      <c r="A130" s="4"/>
      <c r="F130" s="6"/>
    </row>
    <row r="131" spans="1:6" ht="12.75">
      <c r="A131" s="5"/>
      <c r="F131" s="6"/>
    </row>
    <row r="132" spans="1:6" ht="12.75">
      <c r="A132" s="5"/>
      <c r="F132" s="6"/>
    </row>
    <row r="133" spans="1:6" ht="12.75">
      <c r="A133" s="5"/>
      <c r="F133" s="6"/>
    </row>
    <row r="134" spans="1:6" ht="12.75">
      <c r="A134" s="5"/>
      <c r="F134" s="6"/>
    </row>
    <row r="135" spans="1:6" ht="12.75">
      <c r="A135" s="5"/>
      <c r="F135" s="6"/>
    </row>
    <row r="136" spans="1:6" ht="12.75">
      <c r="A136" s="5"/>
      <c r="F136" s="6"/>
    </row>
    <row r="137" spans="1:6" ht="12.75">
      <c r="A137" s="5"/>
      <c r="F137" s="6"/>
    </row>
    <row r="138" ht="12.75">
      <c r="A138" s="5"/>
    </row>
    <row r="139" ht="12.75">
      <c r="A139" s="5"/>
    </row>
    <row r="140" ht="12.75">
      <c r="A140" s="5"/>
    </row>
    <row r="141" ht="12.75">
      <c r="A141" s="5"/>
    </row>
    <row r="142" ht="12.75">
      <c r="A142" s="5"/>
    </row>
    <row r="143" ht="12.75">
      <c r="A143" s="5"/>
    </row>
    <row r="144" ht="12.75">
      <c r="A144" s="5"/>
    </row>
    <row r="145" ht="12.75">
      <c r="A145" s="5"/>
    </row>
    <row r="146" ht="12.75">
      <c r="A146" s="5"/>
    </row>
    <row r="147" ht="12.75">
      <c r="A147" s="5"/>
    </row>
    <row r="148" ht="12.75">
      <c r="A148" s="5"/>
    </row>
    <row r="149" ht="12.75">
      <c r="A149" s="5"/>
    </row>
    <row r="150" ht="12.75">
      <c r="A150" s="5"/>
    </row>
    <row r="151" ht="12.75">
      <c r="A151" s="5"/>
    </row>
    <row r="152" ht="12.75">
      <c r="A152" s="5"/>
    </row>
    <row r="153" ht="12.75">
      <c r="A153" s="5"/>
    </row>
    <row r="154" ht="12.75">
      <c r="A154" s="5"/>
    </row>
    <row r="155" ht="12.75">
      <c r="A155" s="5"/>
    </row>
    <row r="156" ht="12.75">
      <c r="A156" s="5"/>
    </row>
    <row r="157" ht="12.75">
      <c r="A157" s="5"/>
    </row>
    <row r="158" ht="12.75">
      <c r="A158" s="5"/>
    </row>
    <row r="159" ht="12.75">
      <c r="A159" s="5"/>
    </row>
    <row r="160" ht="12.75">
      <c r="A160" s="5"/>
    </row>
    <row r="161" ht="12.75">
      <c r="A161" s="5"/>
    </row>
    <row r="162" ht="12.75">
      <c r="A162" s="5"/>
    </row>
    <row r="163" ht="12.75">
      <c r="A163" s="5"/>
    </row>
    <row r="164" ht="12.75">
      <c r="A164" s="5"/>
    </row>
    <row r="165" ht="12.75">
      <c r="A165" s="5"/>
    </row>
    <row r="166" ht="12.75">
      <c r="A166" s="5"/>
    </row>
    <row r="167" ht="12.75">
      <c r="A167" s="5"/>
    </row>
    <row r="168" ht="12.75">
      <c r="A168" s="5"/>
    </row>
    <row r="169" ht="12.75">
      <c r="A169" s="5"/>
    </row>
    <row r="170" ht="12.75">
      <c r="A170" s="5"/>
    </row>
    <row r="171" ht="12.75">
      <c r="A171" s="5"/>
    </row>
    <row r="172" ht="12.75">
      <c r="A172" s="5"/>
    </row>
    <row r="173" ht="12.75">
      <c r="A173" s="5"/>
    </row>
    <row r="174" ht="12.75">
      <c r="A174" s="5"/>
    </row>
    <row r="175" ht="12.75">
      <c r="A175" s="5"/>
    </row>
    <row r="176" ht="12.75">
      <c r="A176" s="5"/>
    </row>
    <row r="177" ht="12.75">
      <c r="A177" s="5"/>
    </row>
    <row r="178" ht="12.75">
      <c r="A178" s="5"/>
    </row>
    <row r="179" ht="12.75">
      <c r="A179" s="5"/>
    </row>
    <row r="180" ht="12.75">
      <c r="A180" s="5"/>
    </row>
    <row r="181" ht="12.75">
      <c r="A181" s="5"/>
    </row>
    <row r="182" ht="12.75">
      <c r="A182" s="5"/>
    </row>
    <row r="183" ht="12.75">
      <c r="A183" s="5"/>
    </row>
    <row r="184" ht="12.75">
      <c r="A184" s="5"/>
    </row>
    <row r="185" ht="12.75">
      <c r="A185" s="5"/>
    </row>
    <row r="186" ht="12.75">
      <c r="A186" s="5"/>
    </row>
    <row r="187" ht="12.75">
      <c r="A187" s="5"/>
    </row>
    <row r="188" ht="12.75">
      <c r="A188" s="5"/>
    </row>
    <row r="189" ht="12.75">
      <c r="A189" s="5"/>
    </row>
    <row r="190" ht="12.75">
      <c r="A190" s="5"/>
    </row>
    <row r="191" ht="12.75">
      <c r="A191" s="5"/>
    </row>
    <row r="192" ht="12.75">
      <c r="A192" s="5"/>
    </row>
    <row r="193" ht="12.75">
      <c r="A193" s="5"/>
    </row>
    <row r="194" ht="12.75">
      <c r="A194" s="5"/>
    </row>
    <row r="195" ht="12.75">
      <c r="A195" s="5"/>
    </row>
    <row r="196" ht="12.75">
      <c r="A196" s="5"/>
    </row>
    <row r="197" ht="12.75">
      <c r="A197" s="5"/>
    </row>
    <row r="198" ht="12.75">
      <c r="A198" s="5"/>
    </row>
    <row r="199" ht="12.75">
      <c r="A199" s="5"/>
    </row>
    <row r="200" ht="12.75">
      <c r="A200" s="5"/>
    </row>
    <row r="201" ht="12.75">
      <c r="A201" s="5"/>
    </row>
    <row r="202" ht="12.75">
      <c r="A202" s="5"/>
    </row>
    <row r="203" ht="12.75">
      <c r="A203" s="5"/>
    </row>
    <row r="204" ht="12.75">
      <c r="A204" s="5"/>
    </row>
    <row r="205" ht="12.75">
      <c r="A205" s="5"/>
    </row>
    <row r="206" ht="12.75">
      <c r="A206" s="5"/>
    </row>
    <row r="207" ht="12.75">
      <c r="A207" s="5"/>
    </row>
    <row r="208" ht="12.75">
      <c r="A208" s="5"/>
    </row>
    <row r="209" ht="12.75">
      <c r="A209" s="5"/>
    </row>
    <row r="210" ht="12.75">
      <c r="A210" s="5"/>
    </row>
    <row r="211" ht="12.75">
      <c r="A211" s="5"/>
    </row>
    <row r="212" ht="12.75">
      <c r="A212" s="5"/>
    </row>
    <row r="213" ht="12.75">
      <c r="A213" s="5"/>
    </row>
    <row r="214" ht="12.75">
      <c r="A214" s="5"/>
    </row>
    <row r="215" ht="12.75">
      <c r="A215" s="5"/>
    </row>
    <row r="216" ht="12.75">
      <c r="A216" s="5"/>
    </row>
    <row r="217" ht="12.75">
      <c r="A217" s="5"/>
    </row>
    <row r="218" ht="12.75">
      <c r="A218" s="5"/>
    </row>
    <row r="219" ht="12.75">
      <c r="A219" s="5"/>
    </row>
    <row r="220" ht="12.75">
      <c r="A220" s="5"/>
    </row>
    <row r="221" ht="12.75">
      <c r="A221" s="5"/>
    </row>
    <row r="222" ht="12.75">
      <c r="A222" s="5"/>
    </row>
    <row r="223" ht="12.75">
      <c r="A223" s="5"/>
    </row>
    <row r="224" ht="12.75">
      <c r="A224" s="5"/>
    </row>
    <row r="225" ht="12.75">
      <c r="A225" s="5"/>
    </row>
    <row r="226" ht="12.75">
      <c r="A226" s="5"/>
    </row>
    <row r="227" ht="12.75">
      <c r="A227" s="5"/>
    </row>
    <row r="228" ht="12.75">
      <c r="A228" s="5"/>
    </row>
    <row r="229" ht="12.75">
      <c r="A229" s="5"/>
    </row>
    <row r="230" ht="12.75">
      <c r="A230" s="5"/>
    </row>
    <row r="231" ht="12.75">
      <c r="A231" s="5"/>
    </row>
    <row r="232" ht="12.75">
      <c r="A232" s="5"/>
    </row>
    <row r="233" ht="12.75">
      <c r="A233" s="5"/>
    </row>
    <row r="234" ht="12.75">
      <c r="A234" s="5"/>
    </row>
    <row r="235" ht="12.75">
      <c r="A235" s="5"/>
    </row>
    <row r="236" ht="12.75">
      <c r="A236" s="5"/>
    </row>
    <row r="237" ht="12.75">
      <c r="A237" s="5"/>
    </row>
    <row r="238" ht="12.75">
      <c r="A238" s="5"/>
    </row>
    <row r="239" ht="12.75">
      <c r="A239" s="5"/>
    </row>
    <row r="240" ht="12.75">
      <c r="A240" s="5"/>
    </row>
    <row r="241" ht="12.75">
      <c r="A241" s="5"/>
    </row>
    <row r="242" ht="12.75">
      <c r="A242" s="5"/>
    </row>
    <row r="243" ht="12.75">
      <c r="A243" s="5"/>
    </row>
    <row r="244" ht="12.75">
      <c r="A244" s="5"/>
    </row>
    <row r="245" ht="12.75">
      <c r="A245" s="5"/>
    </row>
    <row r="246" ht="12.75">
      <c r="A246" s="5"/>
    </row>
    <row r="247" ht="12.75">
      <c r="A247" s="5"/>
    </row>
    <row r="248" ht="12.75">
      <c r="A248" s="5"/>
    </row>
    <row r="249" ht="12.75">
      <c r="A249" s="5"/>
    </row>
    <row r="250" ht="12.75">
      <c r="A250" s="5"/>
    </row>
    <row r="251" ht="12.75">
      <c r="A251" s="5"/>
    </row>
    <row r="252" ht="12.75">
      <c r="A252" s="5"/>
    </row>
    <row r="253" ht="12.75">
      <c r="A253" s="5"/>
    </row>
    <row r="254" ht="12.75">
      <c r="A254" s="5"/>
    </row>
    <row r="255" ht="12.75">
      <c r="A255" s="5"/>
    </row>
    <row r="256" ht="12.75">
      <c r="A256" s="5"/>
    </row>
    <row r="257" ht="12.75">
      <c r="A257" s="5"/>
    </row>
    <row r="258" ht="12.75">
      <c r="A258" s="5"/>
    </row>
    <row r="259" ht="12.75">
      <c r="A259" s="5"/>
    </row>
    <row r="260" ht="12.75">
      <c r="A260" s="5"/>
    </row>
    <row r="261" ht="12.75">
      <c r="A261" s="5"/>
    </row>
    <row r="262" ht="12.75">
      <c r="A262" s="5"/>
    </row>
    <row r="263" ht="12.75">
      <c r="A263" s="5"/>
    </row>
    <row r="264" ht="12.75">
      <c r="A264" s="5"/>
    </row>
    <row r="265" ht="12.75">
      <c r="A265" s="5"/>
    </row>
    <row r="266" ht="12.75">
      <c r="A266" s="5"/>
    </row>
    <row r="267" ht="12.75">
      <c r="A267" s="5"/>
    </row>
    <row r="268" ht="12.75">
      <c r="A268" s="5"/>
    </row>
    <row r="269" ht="12.75">
      <c r="A269" s="5"/>
    </row>
    <row r="270" ht="12.75">
      <c r="A270" s="5"/>
    </row>
    <row r="271" ht="12.75">
      <c r="A271" s="5"/>
    </row>
    <row r="272" ht="12.75">
      <c r="A272" s="5"/>
    </row>
    <row r="273" ht="12.75">
      <c r="A273" s="5"/>
    </row>
    <row r="274" ht="12.75">
      <c r="A274" s="5"/>
    </row>
    <row r="275" ht="12.75">
      <c r="A275" s="5"/>
    </row>
    <row r="276" ht="12.75">
      <c r="A276" s="5"/>
    </row>
    <row r="277" ht="12.75">
      <c r="A277" s="5"/>
    </row>
    <row r="278" ht="12.75">
      <c r="A278" s="5"/>
    </row>
    <row r="279" ht="12.75">
      <c r="A279" s="5"/>
    </row>
    <row r="280" ht="12.75">
      <c r="A280" s="5"/>
    </row>
    <row r="281" ht="12.75">
      <c r="A281" s="5"/>
    </row>
    <row r="282" ht="12.75">
      <c r="A282" s="5"/>
    </row>
    <row r="283" ht="12.75">
      <c r="A283" s="5"/>
    </row>
    <row r="284" ht="12.75">
      <c r="A284" s="5"/>
    </row>
    <row r="285" ht="12.75">
      <c r="A285" s="5"/>
    </row>
    <row r="286" ht="12.75">
      <c r="A286" s="5"/>
    </row>
    <row r="287" ht="12.75">
      <c r="A287" s="5"/>
    </row>
    <row r="288" ht="12.75">
      <c r="A288" s="5"/>
    </row>
    <row r="289" ht="12.75">
      <c r="A289" s="5"/>
    </row>
    <row r="290" ht="12.75">
      <c r="A290" s="5"/>
    </row>
    <row r="291" ht="12.75">
      <c r="A291" s="5"/>
    </row>
    <row r="292" ht="12.75">
      <c r="A292" s="5"/>
    </row>
    <row r="293" ht="12.75">
      <c r="A293" s="5"/>
    </row>
    <row r="294" ht="12.75">
      <c r="A294" s="5"/>
    </row>
    <row r="295" ht="12.75">
      <c r="A295" s="5"/>
    </row>
    <row r="296" ht="12.75">
      <c r="A296" s="5"/>
    </row>
    <row r="297" ht="12.75">
      <c r="A297" s="5"/>
    </row>
    <row r="298" ht="12.75">
      <c r="A298" s="5"/>
    </row>
    <row r="299" ht="12.75">
      <c r="A299" s="5"/>
    </row>
    <row r="300" ht="12.75">
      <c r="A300" s="5"/>
    </row>
    <row r="301" ht="12.75">
      <c r="A301" s="5"/>
    </row>
    <row r="302" ht="12.75">
      <c r="A302" s="5"/>
    </row>
    <row r="303" ht="12.75">
      <c r="A303" s="5"/>
    </row>
    <row r="304" ht="12.75">
      <c r="A304" s="5"/>
    </row>
    <row r="305" ht="12.75">
      <c r="A305" s="5"/>
    </row>
    <row r="306" ht="12.75">
      <c r="A306" s="5"/>
    </row>
  </sheetData>
  <printOptions/>
  <pageMargins left="0.75" right="0.75" top="1" bottom="1" header="0.5" footer="0.5"/>
  <pageSetup fitToHeight="1" fitToWidth="1" horizontalDpi="600" verticalDpi="600" orientation="portrait" r:id="rId1"/>
  <headerFooter alignWithMargins="0">
    <oddFooter>&amp;R&amp;D&amp;T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5"/>
  <sheetViews>
    <sheetView tabSelected="1" workbookViewId="0" topLeftCell="A1">
      <selection activeCell="H14" sqref="H14"/>
    </sheetView>
  </sheetViews>
  <sheetFormatPr defaultColWidth="9.140625" defaultRowHeight="12.75"/>
  <cols>
    <col min="1" max="1" width="18.28125" style="0" customWidth="1"/>
    <col min="2" max="2" width="15.00390625" style="0" customWidth="1"/>
    <col min="5" max="5" width="10.421875" style="0" customWidth="1"/>
    <col min="6" max="6" width="16.421875" style="0" customWidth="1"/>
  </cols>
  <sheetData>
    <row r="1" spans="1:5" s="2" customFormat="1" ht="20.25">
      <c r="A1" s="1" t="s">
        <v>26</v>
      </c>
      <c r="B1" s="1"/>
      <c r="C1" s="1"/>
      <c r="D1" s="1"/>
      <c r="E1" s="1"/>
    </row>
    <row r="2" spans="1:6" s="22" customFormat="1" ht="22.5" customHeight="1">
      <c r="A2" s="21" t="s">
        <v>2</v>
      </c>
      <c r="B2" s="21"/>
      <c r="C2" s="23" t="s">
        <v>42</v>
      </c>
      <c r="F2" s="25">
        <v>-25000</v>
      </c>
    </row>
    <row r="3" spans="1:6" s="22" customFormat="1" ht="22.5" customHeight="1">
      <c r="A3" s="21"/>
      <c r="B3" s="21"/>
      <c r="C3" s="23"/>
      <c r="F3" s="25"/>
    </row>
    <row r="4" ht="15" customHeight="1">
      <c r="F4" s="24"/>
    </row>
    <row r="5" spans="1:7" ht="15" customHeight="1">
      <c r="A5" s="15" t="s">
        <v>40</v>
      </c>
      <c r="B5" s="15" t="s">
        <v>0</v>
      </c>
      <c r="C5" s="15"/>
      <c r="F5" s="15" t="s">
        <v>1</v>
      </c>
      <c r="G5" s="3"/>
    </row>
    <row r="6" spans="1:6" ht="15" customHeight="1">
      <c r="A6" s="19" t="s">
        <v>39</v>
      </c>
      <c r="B6" s="4" t="s">
        <v>41</v>
      </c>
      <c r="F6" s="6">
        <v>8355.34</v>
      </c>
    </row>
    <row r="7" spans="1:6" ht="15" customHeight="1">
      <c r="A7" s="19"/>
      <c r="B7" s="4" t="s">
        <v>27</v>
      </c>
      <c r="F7" s="6">
        <v>0</v>
      </c>
    </row>
    <row r="8" spans="1:6" ht="15" customHeight="1">
      <c r="A8" s="19"/>
      <c r="B8" s="4" t="s">
        <v>27</v>
      </c>
      <c r="F8" s="6">
        <v>0</v>
      </c>
    </row>
    <row r="9" spans="1:6" ht="15" customHeight="1">
      <c r="A9" s="19"/>
      <c r="B9" s="4" t="s">
        <v>27</v>
      </c>
      <c r="F9" s="6">
        <v>0</v>
      </c>
    </row>
    <row r="10" spans="1:6" ht="15" customHeight="1">
      <c r="A10" s="19"/>
      <c r="B10" s="4" t="s">
        <v>27</v>
      </c>
      <c r="F10" s="8">
        <v>0</v>
      </c>
    </row>
    <row r="11" spans="1:6" ht="15" customHeight="1">
      <c r="A11" s="19"/>
      <c r="B11" s="4"/>
      <c r="F11" s="17">
        <f>SUM(F6:F10)</f>
        <v>8355.34</v>
      </c>
    </row>
    <row r="12" spans="1:6" ht="15" customHeight="1">
      <c r="A12" s="19"/>
      <c r="B12" s="4"/>
      <c r="E12" s="20"/>
      <c r="F12" s="6"/>
    </row>
    <row r="13" spans="1:6" ht="15" customHeight="1">
      <c r="A13" s="19"/>
      <c r="B13" s="4"/>
      <c r="F13" s="6"/>
    </row>
    <row r="14" spans="1:6" ht="15" customHeight="1">
      <c r="A14" s="18"/>
      <c r="B14" s="4"/>
      <c r="F14" s="6"/>
    </row>
    <row r="15" spans="1:6" ht="15" customHeight="1">
      <c r="A15" s="4"/>
      <c r="F15" s="6"/>
    </row>
    <row r="16" spans="1:6" ht="15" customHeight="1">
      <c r="A16" s="4"/>
      <c r="B16" s="4"/>
      <c r="F16" s="6"/>
    </row>
    <row r="17" spans="1:6" ht="15" customHeight="1" thickBot="1">
      <c r="A17" s="21" t="s">
        <v>43</v>
      </c>
      <c r="B17" s="4"/>
      <c r="F17" s="26">
        <f>SUM(F2+F11)</f>
        <v>-16644.66</v>
      </c>
    </row>
    <row r="18" spans="1:6" ht="15" customHeight="1" thickTop="1">
      <c r="A18" s="4"/>
      <c r="B18" s="4"/>
      <c r="F18" s="6"/>
    </row>
    <row r="19" spans="1:6" ht="15" customHeight="1">
      <c r="A19" s="4"/>
      <c r="B19" s="4"/>
      <c r="F19" s="6"/>
    </row>
    <row r="20" spans="1:6" ht="15" customHeight="1">
      <c r="A20" s="4"/>
      <c r="B20" s="4"/>
      <c r="F20" s="6"/>
    </row>
    <row r="21" spans="1:6" ht="15" customHeight="1">
      <c r="A21" s="4"/>
      <c r="B21" s="4"/>
      <c r="F21" s="6"/>
    </row>
    <row r="22" spans="1:6" ht="15" customHeight="1">
      <c r="A22" s="4"/>
      <c r="B22" s="4"/>
      <c r="F22" s="6"/>
    </row>
    <row r="23" spans="1:6" ht="15" customHeight="1">
      <c r="A23" s="4"/>
      <c r="B23" s="4"/>
      <c r="F23" s="6"/>
    </row>
    <row r="24" spans="1:6" ht="15" customHeight="1">
      <c r="A24" s="4"/>
      <c r="B24" s="4"/>
      <c r="F24" s="6"/>
    </row>
    <row r="25" spans="1:6" ht="15" customHeight="1">
      <c r="A25" s="4"/>
      <c r="B25" s="4"/>
      <c r="F25" s="6"/>
    </row>
    <row r="26" spans="1:6" ht="15" customHeight="1">
      <c r="A26" s="4"/>
      <c r="B26" s="4"/>
      <c r="F26" s="6"/>
    </row>
    <row r="27" spans="1:6" ht="15" customHeight="1">
      <c r="A27" s="4"/>
      <c r="B27" s="4"/>
      <c r="F27" s="6"/>
    </row>
    <row r="28" spans="1:6" ht="15" customHeight="1">
      <c r="A28" s="4"/>
      <c r="B28" s="4"/>
      <c r="F28" s="6"/>
    </row>
    <row r="29" spans="1:6" ht="15" customHeight="1">
      <c r="A29" s="4"/>
      <c r="B29" s="4"/>
      <c r="F29" s="6"/>
    </row>
    <row r="30" spans="1:6" ht="15" customHeight="1">
      <c r="A30" s="4"/>
      <c r="B30" s="4"/>
      <c r="F30" s="6"/>
    </row>
    <row r="31" spans="1:6" ht="15" customHeight="1">
      <c r="A31" s="4"/>
      <c r="B31" s="4"/>
      <c r="F31" s="6"/>
    </row>
    <row r="32" spans="1:6" ht="15" customHeight="1">
      <c r="A32" s="4"/>
      <c r="B32" s="4"/>
      <c r="F32" s="6"/>
    </row>
    <row r="33" spans="1:6" ht="15" customHeight="1">
      <c r="A33" s="4"/>
      <c r="B33" s="4"/>
      <c r="F33" s="6"/>
    </row>
    <row r="34" spans="1:6" ht="15" customHeight="1">
      <c r="A34" s="4"/>
      <c r="B34" s="4"/>
      <c r="F34" s="6"/>
    </row>
    <row r="35" spans="1:6" ht="15" customHeight="1">
      <c r="A35" s="4"/>
      <c r="B35" s="4"/>
      <c r="F35" s="6"/>
    </row>
    <row r="36" spans="1:6" ht="15" customHeight="1">
      <c r="A36" s="4"/>
      <c r="B36" s="4"/>
      <c r="F36" s="6"/>
    </row>
    <row r="37" spans="1:6" ht="15" customHeight="1">
      <c r="A37" s="4"/>
      <c r="B37" s="4"/>
      <c r="F37" s="6"/>
    </row>
    <row r="38" spans="1:6" ht="15" customHeight="1">
      <c r="A38" s="4"/>
      <c r="B38" s="4"/>
      <c r="F38" s="6"/>
    </row>
    <row r="39" spans="1:6" ht="15" customHeight="1">
      <c r="A39" s="4"/>
      <c r="B39" s="4"/>
      <c r="F39" s="6"/>
    </row>
    <row r="40" spans="1:6" ht="15" customHeight="1">
      <c r="A40" s="4"/>
      <c r="B40" s="4"/>
      <c r="F40" s="6"/>
    </row>
    <row r="41" spans="1:6" ht="15" customHeight="1">
      <c r="A41" s="4"/>
      <c r="B41" s="4"/>
      <c r="F41" s="6"/>
    </row>
    <row r="42" spans="1:6" ht="15" customHeight="1">
      <c r="A42" s="4"/>
      <c r="B42" s="4"/>
      <c r="F42" s="6"/>
    </row>
    <row r="43" spans="1:6" ht="15" customHeight="1">
      <c r="A43" s="4"/>
      <c r="B43" s="4"/>
      <c r="F43" s="6"/>
    </row>
    <row r="44" spans="1:6" ht="15" customHeight="1">
      <c r="A44" s="4"/>
      <c r="B44" s="4"/>
      <c r="F44" s="6"/>
    </row>
    <row r="45" spans="1:6" ht="15" customHeight="1">
      <c r="A45" s="4"/>
      <c r="B45" s="4"/>
      <c r="F45" s="6"/>
    </row>
    <row r="46" spans="1:6" ht="15" customHeight="1">
      <c r="A46" s="4"/>
      <c r="B46" s="4"/>
      <c r="F46" s="6"/>
    </row>
    <row r="47" spans="1:6" ht="15" customHeight="1">
      <c r="A47" s="4"/>
      <c r="B47" s="4"/>
      <c r="F47" s="6"/>
    </row>
    <row r="48" spans="1:6" ht="15" customHeight="1">
      <c r="A48" s="4"/>
      <c r="F48" s="6"/>
    </row>
    <row r="49" spans="1:6" ht="15" customHeight="1">
      <c r="A49" s="4"/>
      <c r="F49" s="6"/>
    </row>
    <row r="50" spans="1:6" ht="15" customHeight="1">
      <c r="A50" s="4"/>
      <c r="F50" s="6"/>
    </row>
    <row r="51" spans="1:6" ht="15" customHeight="1">
      <c r="A51" s="4"/>
      <c r="F51" s="6"/>
    </row>
    <row r="52" spans="1:6" ht="15" customHeight="1">
      <c r="A52" s="4"/>
      <c r="F52" s="6"/>
    </row>
    <row r="53" spans="1:6" ht="15" customHeight="1">
      <c r="A53" s="4"/>
      <c r="F53" s="6"/>
    </row>
    <row r="54" spans="1:6" ht="15" customHeight="1">
      <c r="A54" s="4"/>
      <c r="F54" s="6"/>
    </row>
    <row r="55" spans="1:6" ht="15" customHeight="1">
      <c r="A55" s="4"/>
      <c r="F55" s="6"/>
    </row>
    <row r="56" spans="1:6" ht="15" customHeight="1">
      <c r="A56" s="4"/>
      <c r="F56" s="6"/>
    </row>
    <row r="57" spans="1:6" ht="15" customHeight="1">
      <c r="A57" s="4"/>
      <c r="F57" s="6"/>
    </row>
    <row r="58" spans="1:6" ht="15" customHeight="1">
      <c r="A58" s="4"/>
      <c r="F58" s="6"/>
    </row>
    <row r="59" spans="1:6" ht="15" customHeight="1">
      <c r="A59" s="4"/>
      <c r="F59" s="6"/>
    </row>
    <row r="60" spans="1:6" ht="15" customHeight="1">
      <c r="A60" s="4"/>
      <c r="F60" s="6"/>
    </row>
    <row r="61" spans="1:6" ht="15" customHeight="1">
      <c r="A61" s="4"/>
      <c r="F61" s="6"/>
    </row>
    <row r="62" spans="1:6" ht="15" customHeight="1">
      <c r="A62" s="4"/>
      <c r="F62" s="6"/>
    </row>
    <row r="63" spans="1:6" ht="15" customHeight="1">
      <c r="A63" s="4"/>
      <c r="F63" s="6"/>
    </row>
    <row r="64" spans="1:6" ht="15" customHeight="1">
      <c r="A64" s="4"/>
      <c r="F64" s="6"/>
    </row>
    <row r="65" spans="1:6" ht="15" customHeight="1">
      <c r="A65" s="4"/>
      <c r="F65" s="6"/>
    </row>
    <row r="66" spans="1:6" ht="15" customHeight="1">
      <c r="A66" s="4"/>
      <c r="F66" s="6"/>
    </row>
    <row r="67" spans="1:6" ht="15" customHeight="1">
      <c r="A67" s="4"/>
      <c r="F67" s="6"/>
    </row>
    <row r="68" spans="1:6" ht="15" customHeight="1">
      <c r="A68" s="4"/>
      <c r="F68" s="6"/>
    </row>
    <row r="69" spans="1:6" ht="15" customHeight="1">
      <c r="A69" s="4"/>
      <c r="F69" s="6"/>
    </row>
    <row r="70" spans="1:6" ht="15" customHeight="1">
      <c r="A70" s="4"/>
      <c r="F70" s="6"/>
    </row>
    <row r="71" spans="1:6" ht="15" customHeight="1">
      <c r="A71" s="4"/>
      <c r="F71" s="6"/>
    </row>
    <row r="72" spans="1:6" ht="15" customHeight="1">
      <c r="A72" s="4"/>
      <c r="F72" s="6"/>
    </row>
    <row r="73" spans="1:6" ht="15" customHeight="1">
      <c r="A73" s="4"/>
      <c r="F73" s="6"/>
    </row>
    <row r="74" spans="1:6" ht="15" customHeight="1">
      <c r="A74" s="4"/>
      <c r="F74" s="6"/>
    </row>
    <row r="75" spans="1:6" ht="15" customHeight="1">
      <c r="A75" s="4"/>
      <c r="F75" s="6"/>
    </row>
    <row r="76" spans="1:6" ht="15" customHeight="1">
      <c r="A76" s="4"/>
      <c r="F76" s="6"/>
    </row>
    <row r="77" spans="1:6" ht="15" customHeight="1">
      <c r="A77" s="4"/>
      <c r="F77" s="6"/>
    </row>
    <row r="78" spans="1:6" ht="15" customHeight="1">
      <c r="A78" s="4"/>
      <c r="F78" s="6"/>
    </row>
    <row r="79" spans="1:6" ht="15" customHeight="1">
      <c r="A79" s="4"/>
      <c r="F79" s="6"/>
    </row>
    <row r="80" spans="1:6" ht="15" customHeight="1">
      <c r="A80" s="4"/>
      <c r="F80" s="6"/>
    </row>
    <row r="81" spans="1:6" ht="12.75">
      <c r="A81" s="4"/>
      <c r="F81" s="6"/>
    </row>
    <row r="82" spans="1:6" ht="12.75">
      <c r="A82" s="4"/>
      <c r="F82" s="6"/>
    </row>
    <row r="83" spans="1:6" ht="12.75">
      <c r="A83" s="4"/>
      <c r="F83" s="6"/>
    </row>
    <row r="84" spans="1:6" ht="12.75">
      <c r="A84" s="4"/>
      <c r="F84" s="6"/>
    </row>
    <row r="85" spans="1:6" ht="12.75">
      <c r="A85" s="4"/>
      <c r="F85" s="6"/>
    </row>
    <row r="86" spans="1:6" ht="12.75">
      <c r="A86" s="4"/>
      <c r="F86" s="6"/>
    </row>
    <row r="87" spans="1:6" ht="12.75">
      <c r="A87" s="4"/>
      <c r="F87" s="6"/>
    </row>
    <row r="88" spans="1:6" ht="12.75">
      <c r="A88" s="4"/>
      <c r="F88" s="6"/>
    </row>
    <row r="89" spans="1:6" ht="12.75">
      <c r="A89" s="4"/>
      <c r="F89" s="6"/>
    </row>
    <row r="90" spans="1:6" ht="12.75">
      <c r="A90" s="4"/>
      <c r="F90" s="6"/>
    </row>
    <row r="91" spans="1:6" ht="12.75">
      <c r="A91" s="4"/>
      <c r="F91" s="6"/>
    </row>
    <row r="92" spans="1:6" ht="12.75">
      <c r="A92" s="4"/>
      <c r="F92" s="6"/>
    </row>
    <row r="93" spans="1:6" ht="12.75">
      <c r="A93" s="4"/>
      <c r="F93" s="6"/>
    </row>
    <row r="94" spans="1:6" ht="12.75">
      <c r="A94" s="4"/>
      <c r="F94" s="6"/>
    </row>
    <row r="95" spans="1:6" ht="12.75">
      <c r="A95" s="4"/>
      <c r="F95" s="6"/>
    </row>
    <row r="96" spans="1:6" ht="12.75">
      <c r="A96" s="4"/>
      <c r="F96" s="6"/>
    </row>
    <row r="97" spans="1:6" ht="12.75">
      <c r="A97" s="4"/>
      <c r="F97" s="6"/>
    </row>
    <row r="98" spans="1:6" ht="12.75">
      <c r="A98" s="4"/>
      <c r="F98" s="6"/>
    </row>
    <row r="99" spans="1:6" ht="12.75">
      <c r="A99" s="4"/>
      <c r="F99" s="6"/>
    </row>
    <row r="100" spans="1:6" ht="12.75">
      <c r="A100" s="4"/>
      <c r="F100" s="6"/>
    </row>
    <row r="101" spans="1:6" ht="12.75">
      <c r="A101" s="4"/>
      <c r="F101" s="6"/>
    </row>
    <row r="102" spans="1:6" ht="12.75">
      <c r="A102" s="4"/>
      <c r="F102" s="6"/>
    </row>
    <row r="103" spans="1:6" ht="12.75">
      <c r="A103" s="4"/>
      <c r="F103" s="6"/>
    </row>
    <row r="104" spans="1:6" ht="12.75">
      <c r="A104" s="4"/>
      <c r="F104" s="6"/>
    </row>
    <row r="105" spans="1:6" ht="12.75">
      <c r="A105" s="4"/>
      <c r="F105" s="6"/>
    </row>
    <row r="106" spans="1:6" ht="12.75">
      <c r="A106" s="4"/>
      <c r="F106" s="6"/>
    </row>
    <row r="107" spans="1:6" ht="12.75">
      <c r="A107" s="4"/>
      <c r="F107" s="6"/>
    </row>
    <row r="108" spans="1:6" ht="12.75">
      <c r="A108" s="4"/>
      <c r="F108" s="6"/>
    </row>
    <row r="109" spans="1:6" ht="12.75">
      <c r="A109" s="4"/>
      <c r="F109" s="6"/>
    </row>
    <row r="110" spans="1:6" ht="12.75">
      <c r="A110" s="5"/>
      <c r="F110" s="6"/>
    </row>
    <row r="111" spans="1:6" ht="12.75">
      <c r="A111" s="5"/>
      <c r="F111" s="6"/>
    </row>
    <row r="112" spans="1:6" ht="12.75">
      <c r="A112" s="5"/>
      <c r="F112" s="6"/>
    </row>
    <row r="113" spans="1:6" ht="12.75">
      <c r="A113" s="5"/>
      <c r="F113" s="6"/>
    </row>
    <row r="114" spans="1:6" ht="12.75">
      <c r="A114" s="5"/>
      <c r="F114" s="6"/>
    </row>
    <row r="115" spans="1:6" ht="12.75">
      <c r="A115" s="5"/>
      <c r="F115" s="6"/>
    </row>
    <row r="116" spans="1:6" ht="12.75">
      <c r="A116" s="5"/>
      <c r="F116" s="6"/>
    </row>
    <row r="117" ht="12.75">
      <c r="A117" s="5"/>
    </row>
    <row r="118" ht="12.75">
      <c r="A118" s="5"/>
    </row>
    <row r="119" ht="12.75">
      <c r="A119" s="5"/>
    </row>
    <row r="120" ht="12.75">
      <c r="A120" s="5"/>
    </row>
    <row r="121" ht="12.75">
      <c r="A121" s="5"/>
    </row>
    <row r="122" ht="12.75">
      <c r="A122" s="5"/>
    </row>
    <row r="123" ht="12.75">
      <c r="A123" s="5"/>
    </row>
    <row r="124" ht="12.75">
      <c r="A124" s="5"/>
    </row>
    <row r="125" ht="12.75">
      <c r="A125" s="5"/>
    </row>
    <row r="126" ht="12.75">
      <c r="A126" s="5"/>
    </row>
    <row r="127" ht="12.75">
      <c r="A127" s="5"/>
    </row>
    <row r="128" ht="12.75">
      <c r="A128" s="5"/>
    </row>
    <row r="129" ht="12.75">
      <c r="A129" s="5"/>
    </row>
    <row r="130" ht="12.75">
      <c r="A130" s="5"/>
    </row>
    <row r="131" ht="12.75">
      <c r="A131" s="5"/>
    </row>
    <row r="132" ht="12.75">
      <c r="A132" s="5"/>
    </row>
    <row r="133" ht="12.75">
      <c r="A133" s="5"/>
    </row>
    <row r="134" ht="12.75">
      <c r="A134" s="5"/>
    </row>
    <row r="135" ht="12.75">
      <c r="A135" s="5"/>
    </row>
    <row r="136" ht="12.75">
      <c r="A136" s="5"/>
    </row>
    <row r="137" ht="12.75">
      <c r="A137" s="5"/>
    </row>
    <row r="138" ht="12.75">
      <c r="A138" s="5"/>
    </row>
    <row r="139" ht="12.75">
      <c r="A139" s="5"/>
    </row>
    <row r="140" ht="12.75">
      <c r="A140" s="5"/>
    </row>
    <row r="141" ht="12.75">
      <c r="A141" s="5"/>
    </row>
    <row r="142" ht="12.75">
      <c r="A142" s="5"/>
    </row>
    <row r="143" ht="12.75">
      <c r="A143" s="5"/>
    </row>
    <row r="144" ht="12.75">
      <c r="A144" s="5"/>
    </row>
    <row r="145" ht="12.75">
      <c r="A145" s="5"/>
    </row>
    <row r="146" ht="12.75">
      <c r="A146" s="5"/>
    </row>
    <row r="147" ht="12.75">
      <c r="A147" s="5"/>
    </row>
    <row r="148" ht="12.75">
      <c r="A148" s="5"/>
    </row>
    <row r="149" ht="12.75">
      <c r="A149" s="5"/>
    </row>
    <row r="150" ht="12.75">
      <c r="A150" s="5"/>
    </row>
    <row r="151" ht="12.75">
      <c r="A151" s="5"/>
    </row>
    <row r="152" ht="12.75">
      <c r="A152" s="5"/>
    </row>
    <row r="153" ht="12.75">
      <c r="A153" s="5"/>
    </row>
    <row r="154" ht="12.75">
      <c r="A154" s="5"/>
    </row>
    <row r="155" ht="12.75">
      <c r="A155" s="5"/>
    </row>
    <row r="156" ht="12.75">
      <c r="A156" s="5"/>
    </row>
    <row r="157" ht="12.75">
      <c r="A157" s="5"/>
    </row>
    <row r="158" ht="12.75">
      <c r="A158" s="5"/>
    </row>
    <row r="159" ht="12.75">
      <c r="A159" s="5"/>
    </row>
    <row r="160" ht="12.75">
      <c r="A160" s="5"/>
    </row>
    <row r="161" ht="12.75">
      <c r="A161" s="5"/>
    </row>
    <row r="162" ht="12.75">
      <c r="A162" s="5"/>
    </row>
    <row r="163" ht="12.75">
      <c r="A163" s="5"/>
    </row>
    <row r="164" ht="12.75">
      <c r="A164" s="5"/>
    </row>
    <row r="165" ht="12.75">
      <c r="A165" s="5"/>
    </row>
    <row r="166" ht="12.75">
      <c r="A166" s="5"/>
    </row>
    <row r="167" ht="12.75">
      <c r="A167" s="5"/>
    </row>
    <row r="168" ht="12.75">
      <c r="A168" s="5"/>
    </row>
    <row r="169" ht="12.75">
      <c r="A169" s="5"/>
    </row>
    <row r="170" ht="12.75">
      <c r="A170" s="5"/>
    </row>
    <row r="171" ht="12.75">
      <c r="A171" s="5"/>
    </row>
    <row r="172" ht="12.75">
      <c r="A172" s="5"/>
    </row>
    <row r="173" ht="12.75">
      <c r="A173" s="5"/>
    </row>
    <row r="174" ht="12.75">
      <c r="A174" s="5"/>
    </row>
    <row r="175" ht="12.75">
      <c r="A175" s="5"/>
    </row>
    <row r="176" ht="12.75">
      <c r="A176" s="5"/>
    </row>
    <row r="177" ht="12.75">
      <c r="A177" s="5"/>
    </row>
    <row r="178" ht="12.75">
      <c r="A178" s="5"/>
    </row>
    <row r="179" ht="12.75">
      <c r="A179" s="5"/>
    </row>
    <row r="180" ht="12.75">
      <c r="A180" s="5"/>
    </row>
    <row r="181" ht="12.75">
      <c r="A181" s="5"/>
    </row>
    <row r="182" ht="12.75">
      <c r="A182" s="5"/>
    </row>
    <row r="183" ht="12.75">
      <c r="A183" s="5"/>
    </row>
    <row r="184" ht="12.75">
      <c r="A184" s="5"/>
    </row>
    <row r="185" ht="12.75">
      <c r="A185" s="5"/>
    </row>
    <row r="186" ht="12.75">
      <c r="A186" s="5"/>
    </row>
    <row r="187" ht="12.75">
      <c r="A187" s="5"/>
    </row>
    <row r="188" ht="12.75">
      <c r="A188" s="5"/>
    </row>
    <row r="189" ht="12.75">
      <c r="A189" s="5"/>
    </row>
    <row r="190" ht="12.75">
      <c r="A190" s="5"/>
    </row>
    <row r="191" ht="12.75">
      <c r="A191" s="5"/>
    </row>
    <row r="192" ht="12.75">
      <c r="A192" s="5"/>
    </row>
    <row r="193" ht="12.75">
      <c r="A193" s="5"/>
    </row>
    <row r="194" ht="12.75">
      <c r="A194" s="5"/>
    </row>
    <row r="195" ht="12.75">
      <c r="A195" s="5"/>
    </row>
    <row r="196" ht="12.75">
      <c r="A196" s="5"/>
    </row>
    <row r="197" ht="12.75">
      <c r="A197" s="5"/>
    </row>
    <row r="198" ht="12.75">
      <c r="A198" s="5"/>
    </row>
    <row r="199" ht="12.75">
      <c r="A199" s="5"/>
    </row>
    <row r="200" ht="12.75">
      <c r="A200" s="5"/>
    </row>
    <row r="201" ht="12.75">
      <c r="A201" s="5"/>
    </row>
    <row r="202" ht="12.75">
      <c r="A202" s="5"/>
    </row>
    <row r="203" ht="12.75">
      <c r="A203" s="5"/>
    </row>
    <row r="204" ht="12.75">
      <c r="A204" s="5"/>
    </row>
    <row r="205" ht="12.75">
      <c r="A205" s="5"/>
    </row>
    <row r="206" ht="12.75">
      <c r="A206" s="5"/>
    </row>
    <row r="207" ht="12.75">
      <c r="A207" s="5"/>
    </row>
    <row r="208" ht="12.75">
      <c r="A208" s="5"/>
    </row>
    <row r="209" ht="12.75">
      <c r="A209" s="5"/>
    </row>
    <row r="210" ht="12.75">
      <c r="A210" s="5"/>
    </row>
    <row r="211" ht="12.75">
      <c r="A211" s="5"/>
    </row>
    <row r="212" ht="12.75">
      <c r="A212" s="5"/>
    </row>
    <row r="213" ht="12.75">
      <c r="A213" s="5"/>
    </row>
    <row r="214" ht="12.75">
      <c r="A214" s="5"/>
    </row>
    <row r="215" ht="12.75">
      <c r="A215" s="5"/>
    </row>
    <row r="216" ht="12.75">
      <c r="A216" s="5"/>
    </row>
    <row r="217" ht="12.75">
      <c r="A217" s="5"/>
    </row>
    <row r="218" ht="12.75">
      <c r="A218" s="5"/>
    </row>
    <row r="219" ht="12.75">
      <c r="A219" s="5"/>
    </row>
    <row r="220" ht="12.75">
      <c r="A220" s="5"/>
    </row>
    <row r="221" ht="12.75">
      <c r="A221" s="5"/>
    </row>
    <row r="222" ht="12.75">
      <c r="A222" s="5"/>
    </row>
    <row r="223" ht="12.75">
      <c r="A223" s="5"/>
    </row>
    <row r="224" ht="12.75">
      <c r="A224" s="5"/>
    </row>
    <row r="225" ht="12.75">
      <c r="A225" s="5"/>
    </row>
    <row r="226" ht="12.75">
      <c r="A226" s="5"/>
    </row>
    <row r="227" ht="12.75">
      <c r="A227" s="5"/>
    </row>
    <row r="228" ht="12.75">
      <c r="A228" s="5"/>
    </row>
    <row r="229" ht="12.75">
      <c r="A229" s="5"/>
    </row>
    <row r="230" ht="12.75">
      <c r="A230" s="5"/>
    </row>
    <row r="231" ht="12.75">
      <c r="A231" s="5"/>
    </row>
    <row r="232" ht="12.75">
      <c r="A232" s="5"/>
    </row>
    <row r="233" ht="12.75">
      <c r="A233" s="5"/>
    </row>
    <row r="234" ht="12.75">
      <c r="A234" s="5"/>
    </row>
    <row r="235" ht="12.75">
      <c r="A235" s="5"/>
    </row>
    <row r="236" ht="12.75">
      <c r="A236" s="5"/>
    </row>
    <row r="237" ht="12.75">
      <c r="A237" s="5"/>
    </row>
    <row r="238" ht="12.75">
      <c r="A238" s="5"/>
    </row>
    <row r="239" ht="12.75">
      <c r="A239" s="5"/>
    </row>
    <row r="240" ht="12.75">
      <c r="A240" s="5"/>
    </row>
    <row r="241" ht="12.75">
      <c r="A241" s="5"/>
    </row>
    <row r="242" ht="12.75">
      <c r="A242" s="5"/>
    </row>
    <row r="243" ht="12.75">
      <c r="A243" s="5"/>
    </row>
    <row r="244" ht="12.75">
      <c r="A244" s="5"/>
    </row>
    <row r="245" ht="12.75">
      <c r="A245" s="5"/>
    </row>
    <row r="246" ht="12.75">
      <c r="A246" s="5"/>
    </row>
    <row r="247" ht="12.75">
      <c r="A247" s="5"/>
    </row>
    <row r="248" ht="12.75">
      <c r="A248" s="5"/>
    </row>
    <row r="249" ht="12.75">
      <c r="A249" s="5"/>
    </row>
    <row r="250" ht="12.75">
      <c r="A250" s="5"/>
    </row>
    <row r="251" ht="12.75">
      <c r="A251" s="5"/>
    </row>
    <row r="252" ht="12.75">
      <c r="A252" s="5"/>
    </row>
    <row r="253" ht="12.75">
      <c r="A253" s="5"/>
    </row>
    <row r="254" ht="12.75">
      <c r="A254" s="5"/>
    </row>
    <row r="255" ht="12.75">
      <c r="A255" s="5"/>
    </row>
    <row r="256" ht="12.75">
      <c r="A256" s="5"/>
    </row>
    <row r="257" ht="12.75">
      <c r="A257" s="5"/>
    </row>
    <row r="258" ht="12.75">
      <c r="A258" s="5"/>
    </row>
    <row r="259" ht="12.75">
      <c r="A259" s="5"/>
    </row>
    <row r="260" ht="12.75">
      <c r="A260" s="5"/>
    </row>
    <row r="261" ht="12.75">
      <c r="A261" s="5"/>
    </row>
    <row r="262" ht="12.75">
      <c r="A262" s="5"/>
    </row>
    <row r="263" ht="12.75">
      <c r="A263" s="5"/>
    </row>
    <row r="264" ht="12.75">
      <c r="A264" s="5"/>
    </row>
    <row r="265" ht="12.75">
      <c r="A265" s="5"/>
    </row>
    <row r="266" ht="12.75">
      <c r="A266" s="5"/>
    </row>
    <row r="267" ht="12.75">
      <c r="A267" s="5"/>
    </row>
    <row r="268" ht="12.75">
      <c r="A268" s="5"/>
    </row>
    <row r="269" ht="12.75">
      <c r="A269" s="5"/>
    </row>
    <row r="270" ht="12.75">
      <c r="A270" s="5"/>
    </row>
    <row r="271" ht="12.75">
      <c r="A271" s="5"/>
    </row>
    <row r="272" ht="12.75">
      <c r="A272" s="5"/>
    </row>
    <row r="273" ht="12.75">
      <c r="A273" s="5"/>
    </row>
    <row r="274" ht="12.75">
      <c r="A274" s="5"/>
    </row>
    <row r="275" ht="12.75">
      <c r="A275" s="5"/>
    </row>
    <row r="276" ht="12.75">
      <c r="A276" s="5"/>
    </row>
    <row r="277" ht="12.75">
      <c r="A277" s="5"/>
    </row>
    <row r="278" ht="12.75">
      <c r="A278" s="5"/>
    </row>
    <row r="279" ht="12.75">
      <c r="A279" s="5"/>
    </row>
    <row r="280" ht="12.75">
      <c r="A280" s="5"/>
    </row>
    <row r="281" ht="12.75">
      <c r="A281" s="5"/>
    </row>
    <row r="282" ht="12.75">
      <c r="A282" s="5"/>
    </row>
    <row r="283" ht="12.75">
      <c r="A283" s="5"/>
    </row>
    <row r="284" ht="12.75">
      <c r="A284" s="5"/>
    </row>
    <row r="285" ht="12.75">
      <c r="A285" s="5"/>
    </row>
  </sheetData>
  <printOptions/>
  <pageMargins left="0.75" right="0.75" top="1" bottom="1" header="0.5" footer="0.5"/>
  <pageSetup fitToHeight="1" fitToWidth="1" horizontalDpi="600" verticalDpi="600" orientation="portrait" r:id="rId1"/>
  <headerFooter alignWithMargins="0">
    <oddFooter>&amp;R&amp;D&amp;T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 of</dc:creator>
  <cp:keywords/>
  <dc:description/>
  <cp:lastModifiedBy>Employee of</cp:lastModifiedBy>
  <cp:lastPrinted>2006-12-05T20:07:36Z</cp:lastPrinted>
  <dcterms:created xsi:type="dcterms:W3CDTF">2005-03-14T19:16:23Z</dcterms:created>
  <dcterms:modified xsi:type="dcterms:W3CDTF">2008-04-24T21:13:25Z</dcterms:modified>
  <cp:category/>
  <cp:version/>
  <cp:contentType/>
  <cp:contentStatus/>
</cp:coreProperties>
</file>