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>
    <definedName name="_xlnm.Print_Area" localSheetId="0">'Sheet1'!$A$1:$P$50</definedName>
  </definedNames>
  <calcPr fullCalcOnLoad="1"/>
</workbook>
</file>

<file path=xl/sharedStrings.xml><?xml version="1.0" encoding="utf-8"?>
<sst xmlns="http://schemas.openxmlformats.org/spreadsheetml/2006/main" count="75" uniqueCount="64">
  <si>
    <t>STATE CONTROLLER</t>
  </si>
  <si>
    <t xml:space="preserve">           DISTRICT BUDGET FORM</t>
  </si>
  <si>
    <t>COUNTY BUDGET ACT</t>
  </si>
  <si>
    <t xml:space="preserve">                          COUNTY OF</t>
  </si>
  <si>
    <t xml:space="preserve">            NAPA</t>
  </si>
  <si>
    <t xml:space="preserve">                   SCHEDULE 15</t>
  </si>
  <si>
    <t xml:space="preserve">             (1985)</t>
  </si>
  <si>
    <t xml:space="preserve">               GOVERNING BOARD :</t>
  </si>
  <si>
    <t xml:space="preserve">                                     STATE OF CALIFORNIA</t>
  </si>
  <si>
    <t xml:space="preserve">            Board of Supervisors...X</t>
  </si>
  <si>
    <t>DETAIL OF PROVISIONS FOR RESERVES / DESIGNATIONS OF SPECIAL DISTRICTS</t>
  </si>
  <si>
    <t xml:space="preserve">   (With Supplemental Data Affecting Reserve / Designation Totals)</t>
  </si>
  <si>
    <t xml:space="preserve"> X Encumbrances excluded</t>
  </si>
  <si>
    <t xml:space="preserve">      Amount Made Available for</t>
  </si>
  <si>
    <t xml:space="preserve">    Increase or New Reserves/Desig.</t>
  </si>
  <si>
    <t>Reserves/</t>
  </si>
  <si>
    <t xml:space="preserve">       Financing by Cancellation</t>
  </si>
  <si>
    <t xml:space="preserve">      to be Provided in Budget Year</t>
  </si>
  <si>
    <t>Total</t>
  </si>
  <si>
    <t>DISTRICT AND</t>
  </si>
  <si>
    <t>Designations</t>
  </si>
  <si>
    <t>DESCRIPTION - PURPOSE</t>
  </si>
  <si>
    <t>Balance</t>
  </si>
  <si>
    <t>Approved/</t>
  </si>
  <si>
    <t>(Identify Reserves and Designations)</t>
  </si>
  <si>
    <t>as of</t>
  </si>
  <si>
    <t>Adopted by the</t>
  </si>
  <si>
    <t>for</t>
  </si>
  <si>
    <t>Recommended</t>
  </si>
  <si>
    <t>Governing Board</t>
  </si>
  <si>
    <t>Budget Year</t>
  </si>
  <si>
    <t>Fund</t>
  </si>
  <si>
    <t xml:space="preserve">                                 (1)</t>
  </si>
  <si>
    <t>(2)</t>
  </si>
  <si>
    <t>(3)</t>
  </si>
  <si>
    <t xml:space="preserve">  (4)</t>
  </si>
  <si>
    <t xml:space="preserve">             (5)</t>
  </si>
  <si>
    <t xml:space="preserve">             (6)</t>
  </si>
  <si>
    <t xml:space="preserve">             (7)</t>
  </si>
  <si>
    <t xml:space="preserve">             (8)</t>
  </si>
  <si>
    <t xml:space="preserve">    GENERAL RESERVE</t>
  </si>
  <si>
    <t xml:space="preserve"> 6050  County Service Area  #  3</t>
  </si>
  <si>
    <t>6050</t>
  </si>
  <si>
    <t xml:space="preserve"> 6200  Silverado Community </t>
  </si>
  <si>
    <t>6200</t>
  </si>
  <si>
    <t xml:space="preserve">             Services District</t>
  </si>
  <si>
    <t xml:space="preserve"> 6510  Lake Berryessa Resort</t>
  </si>
  <si>
    <t>6510</t>
  </si>
  <si>
    <t xml:space="preserve"> </t>
  </si>
  <si>
    <t xml:space="preserve">             Improvement District </t>
  </si>
  <si>
    <t xml:space="preserve"> 6610  Napa Berryessa Resort</t>
  </si>
  <si>
    <t>6610</t>
  </si>
  <si>
    <t xml:space="preserve">             Improvement District</t>
  </si>
  <si>
    <t>7200</t>
  </si>
  <si>
    <t xml:space="preserve"> 7200  Monticello Cemetery District</t>
  </si>
  <si>
    <t>TOTAL GENERAL RESERVES</t>
  </si>
  <si>
    <t xml:space="preserve">   Designation</t>
  </si>
  <si>
    <t xml:space="preserve">   Designation </t>
  </si>
  <si>
    <t xml:space="preserve"> TOTAL DESIGNATIONS</t>
  </si>
  <si>
    <t xml:space="preserve"> GRAND TOTAL</t>
  </si>
  <si>
    <t xml:space="preserve"> RESERVES/DESIGNATIONS</t>
  </si>
  <si>
    <t xml:space="preserve">    FOR FISCAL YEAR  2004 - 2005</t>
  </si>
  <si>
    <t>June 30, 2004</t>
  </si>
  <si>
    <t xml:space="preserve"> 6070  County Service Area  # 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</si>
</sst>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_);\(0\)"/>
    <numFmt numFmtId="166" formatCode="_(* #,##0.0_);_(* \(#,##0.0\);_(* &quot;-&quot;??_);_(@_)"/>
    <numFmt numFmtId="167" formatCode="_(* #,##0_);_(* \(#,##0\);_(* &quot;-&quot;?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name val="Arial Rounded MT Bold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1" fontId="6" fillId="0" borderId="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8" fillId="0" borderId="2" xfId="0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 quotePrefix="1">
      <alignment/>
    </xf>
    <xf numFmtId="1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4" fillId="0" borderId="2" xfId="0" applyNumberFormat="1" applyFont="1" applyBorder="1" applyAlignment="1" quotePrefix="1">
      <alignment horizontal="center"/>
    </xf>
    <xf numFmtId="41" fontId="0" fillId="0" borderId="0" xfId="0" applyNumberFormat="1" applyFont="1" applyAlignment="1">
      <alignment/>
    </xf>
    <xf numFmtId="41" fontId="0" fillId="0" borderId="2" xfId="0" applyNumberFormat="1" applyFont="1" applyBorder="1" applyAlignment="1">
      <alignment/>
    </xf>
    <xf numFmtId="41" fontId="8" fillId="0" borderId="2" xfId="0" applyNumberFormat="1" applyFont="1" applyBorder="1" applyAlignment="1">
      <alignment horizontal="center"/>
    </xf>
    <xf numFmtId="41" fontId="1" fillId="0" borderId="0" xfId="0" applyNumberFormat="1" applyFont="1" applyAlignment="1">
      <alignment/>
    </xf>
    <xf numFmtId="41" fontId="1" fillId="0" borderId="2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41" fontId="8" fillId="0" borderId="4" xfId="0" applyNumberFormat="1" applyFont="1" applyBorder="1" applyAlignment="1">
      <alignment horizontal="center"/>
    </xf>
    <xf numFmtId="41" fontId="1" fillId="0" borderId="4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164" fontId="9" fillId="0" borderId="2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37" fontId="10" fillId="0" borderId="2" xfId="15" applyNumberFormat="1" applyFont="1" applyBorder="1" applyAlignment="1">
      <alignment horizontal="right"/>
    </xf>
    <xf numFmtId="37" fontId="10" fillId="0" borderId="0" xfId="15" applyNumberFormat="1" applyFont="1" applyBorder="1" applyAlignment="1">
      <alignment horizontal="right"/>
    </xf>
    <xf numFmtId="37" fontId="9" fillId="0" borderId="2" xfId="15" applyNumberFormat="1" applyFont="1" applyBorder="1" applyAlignment="1">
      <alignment horizontal="right"/>
    </xf>
    <xf numFmtId="37" fontId="9" fillId="0" borderId="0" xfId="15" applyNumberFormat="1" applyFont="1" applyBorder="1" applyAlignment="1">
      <alignment horizontal="right"/>
    </xf>
    <xf numFmtId="37" fontId="10" fillId="0" borderId="2" xfId="15" applyNumberFormat="1" applyFont="1" applyBorder="1" applyAlignment="1">
      <alignment/>
    </xf>
    <xf numFmtId="37" fontId="10" fillId="0" borderId="0" xfId="15" applyNumberFormat="1" applyFont="1" applyBorder="1" applyAlignment="1">
      <alignment/>
    </xf>
    <xf numFmtId="37" fontId="11" fillId="0" borderId="2" xfId="15" applyNumberFormat="1" applyFont="1" applyBorder="1" applyAlignment="1">
      <alignment horizontal="right"/>
    </xf>
    <xf numFmtId="37" fontId="11" fillId="0" borderId="0" xfId="15" applyNumberFormat="1" applyFont="1" applyBorder="1" applyAlignment="1">
      <alignment horizontal="right"/>
    </xf>
    <xf numFmtId="37" fontId="12" fillId="0" borderId="2" xfId="15" applyNumberFormat="1" applyFont="1" applyBorder="1" applyAlignment="1">
      <alignment horizontal="right"/>
    </xf>
    <xf numFmtId="37" fontId="12" fillId="0" borderId="0" xfId="15" applyNumberFormat="1" applyFont="1" applyBorder="1" applyAlignment="1">
      <alignment horizontal="right"/>
    </xf>
    <xf numFmtId="37" fontId="13" fillId="0" borderId="0" xfId="15" applyNumberFormat="1" applyFont="1" applyBorder="1" applyAlignment="1">
      <alignment horizontal="right"/>
    </xf>
    <xf numFmtId="37" fontId="13" fillId="0" borderId="2" xfId="15" applyNumberFormat="1" applyFont="1" applyBorder="1" applyAlignment="1">
      <alignment horizontal="right"/>
    </xf>
    <xf numFmtId="37" fontId="10" fillId="0" borderId="2" xfId="15" applyNumberFormat="1" applyFont="1" applyBorder="1" applyAlignment="1">
      <alignment horizontal="center"/>
    </xf>
    <xf numFmtId="37" fontId="13" fillId="0" borderId="0" xfId="15" applyNumberFormat="1" applyFont="1" applyBorder="1" applyAlignment="1">
      <alignment/>
    </xf>
    <xf numFmtId="37" fontId="13" fillId="0" borderId="2" xfId="15" applyNumberFormat="1" applyFont="1" applyBorder="1" applyAlignment="1">
      <alignment/>
    </xf>
    <xf numFmtId="37" fontId="13" fillId="0" borderId="0" xfId="15" applyNumberFormat="1" applyFont="1" applyAlignment="1">
      <alignment/>
    </xf>
    <xf numFmtId="37" fontId="13" fillId="0" borderId="2" xfId="15" applyNumberFormat="1" applyFont="1" applyBorder="1" applyAlignment="1">
      <alignment horizontal="center"/>
    </xf>
    <xf numFmtId="37" fontId="12" fillId="0" borderId="0" xfId="15" applyNumberFormat="1" applyFont="1" applyBorder="1" applyAlignment="1">
      <alignment/>
    </xf>
    <xf numFmtId="37" fontId="12" fillId="0" borderId="2" xfId="15" applyNumberFormat="1" applyFont="1" applyBorder="1" applyAlignment="1">
      <alignment/>
    </xf>
    <xf numFmtId="37" fontId="12" fillId="0" borderId="0" xfId="15" applyNumberFormat="1" applyFont="1" applyAlignment="1">
      <alignment/>
    </xf>
    <xf numFmtId="37" fontId="11" fillId="0" borderId="2" xfId="15" applyNumberFormat="1" applyFont="1" applyBorder="1" applyAlignment="1">
      <alignment horizontal="center"/>
    </xf>
    <xf numFmtId="37" fontId="11" fillId="0" borderId="0" xfId="15" applyNumberFormat="1" applyFont="1" applyBorder="1" applyAlignment="1">
      <alignment/>
    </xf>
    <xf numFmtId="37" fontId="11" fillId="0" borderId="2" xfId="15" applyNumberFormat="1" applyFont="1" applyBorder="1" applyAlignment="1">
      <alignment/>
    </xf>
    <xf numFmtId="37" fontId="11" fillId="0" borderId="0" xfId="15" applyNumberFormat="1" applyFont="1" applyAlignment="1">
      <alignment/>
    </xf>
    <xf numFmtId="37" fontId="12" fillId="0" borderId="2" xfId="15" applyNumberFormat="1" applyFont="1" applyBorder="1" applyAlignment="1">
      <alignment horizontal="center"/>
    </xf>
    <xf numFmtId="37" fontId="12" fillId="0" borderId="3" xfId="15" applyNumberFormat="1" applyFont="1" applyBorder="1" applyAlignment="1">
      <alignment horizontal="right"/>
    </xf>
    <xf numFmtId="37" fontId="12" fillId="0" borderId="5" xfId="15" applyNumberFormat="1" applyFont="1" applyBorder="1" applyAlignment="1">
      <alignment horizontal="right"/>
    </xf>
    <xf numFmtId="37" fontId="12" fillId="0" borderId="5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3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3.140625" style="10" customWidth="1"/>
    <col min="2" max="2" width="31.8515625" style="10" customWidth="1"/>
    <col min="3" max="3" width="12.00390625" style="11" customWidth="1"/>
    <col min="4" max="4" width="1.7109375" style="11" customWidth="1"/>
    <col min="5" max="5" width="12.7109375" style="11" customWidth="1"/>
    <col min="6" max="6" width="1.7109375" style="11" customWidth="1"/>
    <col min="7" max="7" width="13.7109375" style="12" customWidth="1"/>
    <col min="8" max="8" width="1.7109375" style="11" customWidth="1"/>
    <col min="9" max="9" width="13.28125" style="11" customWidth="1"/>
    <col min="10" max="10" width="1.7109375" style="11" customWidth="1"/>
    <col min="11" max="11" width="13.8515625" style="11" customWidth="1"/>
    <col min="12" max="12" width="1.7109375" style="11" customWidth="1"/>
    <col min="13" max="13" width="12.7109375" style="11" customWidth="1"/>
    <col min="14" max="14" width="1.7109375" style="11" customWidth="1"/>
    <col min="15" max="15" width="10.7109375" style="11" customWidth="1"/>
    <col min="16" max="16" width="2.00390625" style="11" customWidth="1"/>
    <col min="17" max="24" width="9.140625" style="11" customWidth="1"/>
    <col min="25" max="16384" width="9.140625" style="10" customWidth="1"/>
  </cols>
  <sheetData>
    <row r="1" spans="2:24" s="2" customFormat="1" ht="11.25">
      <c r="B1" s="2" t="s">
        <v>0</v>
      </c>
      <c r="C1" s="3"/>
      <c r="D1" s="3"/>
      <c r="E1" s="3"/>
      <c r="F1" s="3"/>
      <c r="G1" s="4"/>
      <c r="H1" s="3"/>
      <c r="I1" s="3"/>
      <c r="J1" s="3"/>
      <c r="K1" s="3"/>
      <c r="L1" s="3"/>
      <c r="M1" s="3" t="s">
        <v>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s="2" customFormat="1" ht="12" customHeight="1">
      <c r="B2" s="2" t="s">
        <v>2</v>
      </c>
      <c r="C2" s="3"/>
      <c r="D2" s="3"/>
      <c r="E2" s="36" t="s">
        <v>3</v>
      </c>
      <c r="F2" s="3"/>
      <c r="G2" s="53"/>
      <c r="H2" s="3"/>
      <c r="I2" s="37" t="s">
        <v>4</v>
      </c>
      <c r="J2" s="3"/>
      <c r="K2" s="6"/>
      <c r="L2" s="3"/>
      <c r="M2" s="3" t="s">
        <v>5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2:24" s="2" customFormat="1" ht="11.25" customHeight="1">
      <c r="B3" s="7" t="s">
        <v>6</v>
      </c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7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3:24" s="2" customFormat="1" ht="12.75" customHeight="1">
      <c r="C4" s="8"/>
      <c r="D4" s="8"/>
      <c r="E4" s="36" t="s">
        <v>8</v>
      </c>
      <c r="F4" s="8"/>
      <c r="G4" s="36"/>
      <c r="H4" s="8"/>
      <c r="I4" s="3"/>
      <c r="J4" s="8"/>
      <c r="K4" s="3"/>
      <c r="L4" s="8"/>
      <c r="M4" s="3" t="s">
        <v>9</v>
      </c>
      <c r="N4" s="8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s="2" customFormat="1" ht="4.5" customHeight="1">
      <c r="B5" s="9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2" customFormat="1" ht="12.75" customHeight="1">
      <c r="B6" s="48"/>
      <c r="C6" s="1" t="s">
        <v>10</v>
      </c>
      <c r="D6" s="1"/>
      <c r="E6" s="1"/>
      <c r="F6" s="1"/>
      <c r="G6" s="1"/>
      <c r="H6" s="1"/>
      <c r="I6" s="3"/>
      <c r="J6" s="1"/>
      <c r="K6" s="3"/>
      <c r="L6" s="1"/>
      <c r="M6" s="3"/>
      <c r="N6" s="1"/>
      <c r="O6" s="3"/>
      <c r="P6" s="3"/>
      <c r="Q6" s="3"/>
      <c r="R6" s="3"/>
      <c r="S6" s="3"/>
      <c r="T6" s="3"/>
      <c r="U6" s="3"/>
      <c r="V6" s="3"/>
      <c r="W6" s="3"/>
      <c r="X6" s="3"/>
    </row>
    <row r="7" spans="5:7" ht="11.25" customHeight="1">
      <c r="E7" s="39" t="s">
        <v>11</v>
      </c>
      <c r="G7" s="11"/>
    </row>
    <row r="8" spans="3:24" s="2" customFormat="1" ht="13.5" customHeight="1">
      <c r="C8" s="3"/>
      <c r="D8" s="3"/>
      <c r="E8" s="3"/>
      <c r="F8" s="3"/>
      <c r="G8" s="36" t="s">
        <v>61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2:24" s="2" customFormat="1" ht="9" customHeight="1">
      <c r="B9" s="13" t="s">
        <v>12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6"/>
      <c r="Q9" s="6"/>
      <c r="R9" s="3"/>
      <c r="S9" s="3"/>
      <c r="T9" s="3"/>
      <c r="U9" s="3"/>
      <c r="V9" s="3"/>
      <c r="W9" s="3"/>
      <c r="X9" s="3"/>
    </row>
    <row r="10" spans="2:24" s="2" customFormat="1" ht="12" customHeight="1">
      <c r="B10" s="15"/>
      <c r="C10" s="18"/>
      <c r="D10" s="44"/>
      <c r="E10" s="46" t="s">
        <v>13</v>
      </c>
      <c r="F10" s="44"/>
      <c r="G10" s="44"/>
      <c r="H10" s="44"/>
      <c r="I10" s="46" t="s">
        <v>14</v>
      </c>
      <c r="J10" s="44"/>
      <c r="K10" s="45"/>
      <c r="L10" s="44"/>
      <c r="M10" s="16"/>
      <c r="N10" s="44"/>
      <c r="O10" s="16"/>
      <c r="P10" s="16"/>
      <c r="Q10" s="3"/>
      <c r="R10" s="3"/>
      <c r="S10" s="3"/>
      <c r="T10" s="3"/>
      <c r="U10" s="3"/>
      <c r="V10" s="3"/>
      <c r="W10" s="3"/>
      <c r="X10" s="3"/>
    </row>
    <row r="11" spans="2:24" s="2" customFormat="1" ht="12" customHeight="1">
      <c r="B11" s="15"/>
      <c r="C11" s="18" t="s">
        <v>15</v>
      </c>
      <c r="D11" s="44"/>
      <c r="E11" s="47" t="s">
        <v>16</v>
      </c>
      <c r="F11" s="5"/>
      <c r="G11" s="5"/>
      <c r="H11" s="5"/>
      <c r="I11" s="47" t="s">
        <v>17</v>
      </c>
      <c r="J11" s="5"/>
      <c r="K11" s="38"/>
      <c r="L11" s="5"/>
      <c r="M11" s="18" t="s">
        <v>18</v>
      </c>
      <c r="N11" s="44"/>
      <c r="O11" s="16"/>
      <c r="P11" s="16"/>
      <c r="Q11" s="3"/>
      <c r="R11" s="3"/>
      <c r="S11" s="3"/>
      <c r="T11" s="3"/>
      <c r="U11" s="3"/>
      <c r="V11" s="3"/>
      <c r="W11" s="3"/>
      <c r="X11" s="3"/>
    </row>
    <row r="12" spans="2:24" s="2" customFormat="1" ht="11.25">
      <c r="B12" s="52" t="s">
        <v>19</v>
      </c>
      <c r="C12" s="18" t="s">
        <v>20</v>
      </c>
      <c r="D12" s="44"/>
      <c r="E12" s="18"/>
      <c r="F12" s="44"/>
      <c r="G12" s="18"/>
      <c r="H12" s="44"/>
      <c r="I12" s="18"/>
      <c r="J12" s="44"/>
      <c r="K12" s="18"/>
      <c r="L12" s="44"/>
      <c r="M12" s="18" t="s">
        <v>15</v>
      </c>
      <c r="N12" s="44"/>
      <c r="O12" s="18"/>
      <c r="P12" s="16"/>
      <c r="Q12" s="3"/>
      <c r="R12" s="3"/>
      <c r="S12" s="3"/>
      <c r="T12" s="3"/>
      <c r="U12" s="3"/>
      <c r="V12" s="3"/>
      <c r="W12" s="3"/>
      <c r="X12" s="3"/>
    </row>
    <row r="13" spans="2:24" s="2" customFormat="1" ht="11.25">
      <c r="B13" s="19" t="s">
        <v>21</v>
      </c>
      <c r="C13" s="18" t="s">
        <v>22</v>
      </c>
      <c r="D13" s="44"/>
      <c r="E13" s="18"/>
      <c r="F13" s="44"/>
      <c r="G13" s="18" t="s">
        <v>23</v>
      </c>
      <c r="H13" s="44"/>
      <c r="I13" s="18"/>
      <c r="J13" s="44"/>
      <c r="K13" s="18" t="s">
        <v>23</v>
      </c>
      <c r="L13" s="44"/>
      <c r="M13" s="18" t="s">
        <v>20</v>
      </c>
      <c r="N13" s="44"/>
      <c r="O13" s="18"/>
      <c r="P13" s="16"/>
      <c r="Q13" s="3"/>
      <c r="R13" s="3"/>
      <c r="S13" s="3"/>
      <c r="T13" s="3"/>
      <c r="U13" s="3"/>
      <c r="V13" s="3"/>
      <c r="W13" s="3"/>
      <c r="X13" s="3"/>
    </row>
    <row r="14" spans="2:24" s="2" customFormat="1" ht="11.25">
      <c r="B14" s="19" t="s">
        <v>24</v>
      </c>
      <c r="C14" s="18" t="s">
        <v>25</v>
      </c>
      <c r="D14" s="44"/>
      <c r="E14" s="18"/>
      <c r="F14" s="44"/>
      <c r="G14" s="18" t="s">
        <v>26</v>
      </c>
      <c r="H14" s="44"/>
      <c r="I14" s="18"/>
      <c r="J14" s="44"/>
      <c r="K14" s="18" t="s">
        <v>26</v>
      </c>
      <c r="L14" s="44"/>
      <c r="M14" s="18" t="s">
        <v>27</v>
      </c>
      <c r="N14" s="44"/>
      <c r="O14" s="18"/>
      <c r="P14" s="16"/>
      <c r="Q14" s="3"/>
      <c r="R14" s="3"/>
      <c r="S14" s="3"/>
      <c r="T14" s="3"/>
      <c r="U14" s="3"/>
      <c r="V14" s="3"/>
      <c r="W14" s="3"/>
      <c r="X14" s="3"/>
    </row>
    <row r="15" spans="2:24" s="2" customFormat="1" ht="11.25">
      <c r="B15" s="17"/>
      <c r="C15" s="72" t="s">
        <v>62</v>
      </c>
      <c r="D15" s="44"/>
      <c r="E15" s="18" t="s">
        <v>28</v>
      </c>
      <c r="F15" s="44"/>
      <c r="G15" s="18" t="s">
        <v>29</v>
      </c>
      <c r="H15" s="44"/>
      <c r="I15" s="18" t="s">
        <v>28</v>
      </c>
      <c r="J15" s="44"/>
      <c r="K15" s="18" t="s">
        <v>29</v>
      </c>
      <c r="L15" s="44"/>
      <c r="M15" s="18" t="s">
        <v>30</v>
      </c>
      <c r="N15" s="44"/>
      <c r="O15" s="18" t="s">
        <v>31</v>
      </c>
      <c r="P15" s="16"/>
      <c r="Q15" s="3"/>
      <c r="R15" s="3"/>
      <c r="S15" s="3"/>
      <c r="T15" s="3"/>
      <c r="U15" s="3"/>
      <c r="V15" s="3"/>
      <c r="W15" s="3"/>
      <c r="X15" s="3"/>
    </row>
    <row r="16" spans="2:16" ht="6" customHeight="1">
      <c r="B16" s="17"/>
      <c r="C16" s="20"/>
      <c r="D16" s="60"/>
      <c r="E16" s="20"/>
      <c r="F16" s="60"/>
      <c r="G16" s="20"/>
      <c r="H16" s="60"/>
      <c r="I16" s="21"/>
      <c r="J16" s="60"/>
      <c r="K16" s="21"/>
      <c r="L16" s="60"/>
      <c r="M16" s="21"/>
      <c r="N16" s="60"/>
      <c r="O16" s="21"/>
      <c r="P16" s="21"/>
    </row>
    <row r="17" spans="2:37" ht="11.25">
      <c r="B17" s="22" t="s">
        <v>32</v>
      </c>
      <c r="C17" s="29" t="s">
        <v>33</v>
      </c>
      <c r="D17" s="61"/>
      <c r="E17" s="29" t="s">
        <v>34</v>
      </c>
      <c r="F17" s="61"/>
      <c r="G17" s="29" t="s">
        <v>35</v>
      </c>
      <c r="H17" s="61"/>
      <c r="I17" s="30" t="s">
        <v>36</v>
      </c>
      <c r="J17" s="61"/>
      <c r="K17" s="30" t="s">
        <v>37</v>
      </c>
      <c r="L17" s="61"/>
      <c r="M17" s="30" t="s">
        <v>38</v>
      </c>
      <c r="N17" s="61"/>
      <c r="O17" s="30" t="s">
        <v>39</v>
      </c>
      <c r="P17" s="31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2:16" ht="6" customHeight="1">
      <c r="B18" s="23"/>
      <c r="C18" s="24"/>
      <c r="D18" s="65"/>
      <c r="E18" s="24"/>
      <c r="F18" s="65"/>
      <c r="G18" s="24"/>
      <c r="H18" s="65"/>
      <c r="I18" s="25"/>
      <c r="J18" s="65"/>
      <c r="K18" s="25"/>
      <c r="L18" s="65"/>
      <c r="M18" s="25"/>
      <c r="N18" s="65"/>
      <c r="O18" s="25"/>
      <c r="P18" s="21"/>
    </row>
    <row r="19" spans="2:29" ht="4.5" customHeight="1">
      <c r="B19" s="17"/>
      <c r="C19" s="33"/>
      <c r="D19" s="35"/>
      <c r="E19" s="33"/>
      <c r="F19" s="35"/>
      <c r="G19" s="33"/>
      <c r="H19" s="35"/>
      <c r="I19" s="27"/>
      <c r="J19" s="35"/>
      <c r="K19" s="26"/>
      <c r="L19" s="35"/>
      <c r="M19" s="26"/>
      <c r="N19" s="35"/>
      <c r="O19" s="26"/>
      <c r="P19" s="27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2:29" ht="11.25">
      <c r="B20" s="40" t="s">
        <v>40</v>
      </c>
      <c r="C20" s="87"/>
      <c r="D20" s="88"/>
      <c r="E20" s="87"/>
      <c r="F20" s="88"/>
      <c r="G20" s="87"/>
      <c r="H20" s="88"/>
      <c r="I20" s="87"/>
      <c r="J20" s="88"/>
      <c r="K20" s="87"/>
      <c r="L20" s="88"/>
      <c r="M20" s="87"/>
      <c r="N20" s="35"/>
      <c r="O20" s="49"/>
      <c r="P20" s="27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2:29" ht="4.5" customHeight="1">
      <c r="B21" s="17"/>
      <c r="C21" s="87"/>
      <c r="D21" s="88"/>
      <c r="E21" s="87"/>
      <c r="F21" s="88"/>
      <c r="G21" s="87"/>
      <c r="H21" s="88"/>
      <c r="I21" s="87"/>
      <c r="J21" s="88"/>
      <c r="K21" s="87"/>
      <c r="L21" s="88"/>
      <c r="M21" s="87"/>
      <c r="N21" s="35"/>
      <c r="O21" s="49"/>
      <c r="P21" s="27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2:29" s="58" customFormat="1" ht="15" customHeight="1">
      <c r="B22" s="59" t="s">
        <v>41</v>
      </c>
      <c r="C22" s="89">
        <v>75287</v>
      </c>
      <c r="D22" s="90"/>
      <c r="E22" s="89"/>
      <c r="F22" s="90"/>
      <c r="G22" s="89"/>
      <c r="H22" s="90"/>
      <c r="I22" s="89">
        <v>98714</v>
      </c>
      <c r="J22" s="90"/>
      <c r="K22" s="89"/>
      <c r="L22" s="90"/>
      <c r="M22" s="89">
        <f>+C22+I22-E22</f>
        <v>174001</v>
      </c>
      <c r="N22" s="62"/>
      <c r="O22" s="55" t="s">
        <v>42</v>
      </c>
      <c r="P22" s="56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</row>
    <row r="23" spans="2:29" s="58" customFormat="1" ht="4.5" customHeight="1">
      <c r="B23" s="59"/>
      <c r="C23" s="89"/>
      <c r="D23" s="90"/>
      <c r="E23" s="89"/>
      <c r="F23" s="90"/>
      <c r="G23" s="89"/>
      <c r="H23" s="90"/>
      <c r="I23" s="89"/>
      <c r="J23" s="90"/>
      <c r="K23" s="89"/>
      <c r="L23" s="90"/>
      <c r="M23" s="89"/>
      <c r="N23" s="62"/>
      <c r="O23" s="55"/>
      <c r="P23" s="56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</row>
    <row r="24" spans="2:29" s="58" customFormat="1" ht="15" customHeight="1">
      <c r="B24" s="59" t="s">
        <v>63</v>
      </c>
      <c r="C24" s="89"/>
      <c r="D24" s="90"/>
      <c r="E24" s="89"/>
      <c r="F24" s="90"/>
      <c r="G24" s="89"/>
      <c r="H24" s="90"/>
      <c r="I24" s="89">
        <v>161575</v>
      </c>
      <c r="J24" s="90"/>
      <c r="K24" s="89"/>
      <c r="L24" s="90"/>
      <c r="M24" s="89">
        <f>+C24+I24-E24</f>
        <v>161575</v>
      </c>
      <c r="N24" s="62"/>
      <c r="O24" s="55" t="s">
        <v>42</v>
      </c>
      <c r="P24" s="56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2:29" s="58" customFormat="1" ht="4.5" customHeight="1">
      <c r="B25" s="59"/>
      <c r="C25" s="89"/>
      <c r="D25" s="90"/>
      <c r="E25" s="89"/>
      <c r="F25" s="90"/>
      <c r="G25" s="89"/>
      <c r="H25" s="90"/>
      <c r="I25" s="89"/>
      <c r="J25" s="90"/>
      <c r="K25" s="89"/>
      <c r="L25" s="90"/>
      <c r="M25" s="89"/>
      <c r="N25" s="62"/>
      <c r="O25" s="55"/>
      <c r="P25" s="56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</row>
    <row r="26" spans="2:29" s="58" customFormat="1" ht="15" customHeight="1">
      <c r="B26" s="54" t="s">
        <v>43</v>
      </c>
      <c r="C26" s="89">
        <f>8598</f>
        <v>8598</v>
      </c>
      <c r="D26" s="90"/>
      <c r="E26" s="89">
        <f>13988-2663-2727</f>
        <v>8598</v>
      </c>
      <c r="F26" s="90"/>
      <c r="G26" s="89"/>
      <c r="H26" s="90"/>
      <c r="I26" s="89"/>
      <c r="J26" s="90"/>
      <c r="K26" s="89"/>
      <c r="L26" s="90"/>
      <c r="M26" s="89">
        <f>+C26+I26-E26</f>
        <v>0</v>
      </c>
      <c r="N26" s="62"/>
      <c r="O26" s="55" t="s">
        <v>44</v>
      </c>
      <c r="P26" s="56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</row>
    <row r="27" spans="2:29" s="58" customFormat="1" ht="15" customHeight="1">
      <c r="B27" s="54" t="s">
        <v>45</v>
      </c>
      <c r="C27" s="89"/>
      <c r="D27" s="90"/>
      <c r="E27" s="89"/>
      <c r="F27" s="90"/>
      <c r="G27" s="89"/>
      <c r="H27" s="90"/>
      <c r="I27" s="89"/>
      <c r="J27" s="90"/>
      <c r="K27" s="89"/>
      <c r="L27" s="90"/>
      <c r="M27" s="89"/>
      <c r="N27" s="62"/>
      <c r="O27" s="55"/>
      <c r="P27" s="56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</row>
    <row r="28" spans="2:29" ht="4.5" customHeight="1">
      <c r="B28" s="17"/>
      <c r="C28" s="91"/>
      <c r="D28" s="92"/>
      <c r="E28" s="91"/>
      <c r="F28" s="92"/>
      <c r="G28" s="91"/>
      <c r="H28" s="92"/>
      <c r="I28" s="91"/>
      <c r="J28" s="92"/>
      <c r="K28" s="91"/>
      <c r="L28" s="92"/>
      <c r="M28" s="91"/>
      <c r="N28" s="35"/>
      <c r="O28" s="49"/>
      <c r="P28" s="27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2:29" s="58" customFormat="1" ht="15" customHeight="1">
      <c r="B29" s="59" t="s">
        <v>46</v>
      </c>
      <c r="C29" s="89">
        <f>184850</f>
        <v>184850</v>
      </c>
      <c r="D29" s="90"/>
      <c r="E29" s="89">
        <v>41347</v>
      </c>
      <c r="F29" s="90"/>
      <c r="G29" s="89"/>
      <c r="H29" s="90"/>
      <c r="I29" s="89"/>
      <c r="J29" s="90"/>
      <c r="K29" s="89"/>
      <c r="L29" s="90"/>
      <c r="M29" s="89">
        <f>+C29+I29-E29</f>
        <v>143503</v>
      </c>
      <c r="N29" s="62"/>
      <c r="O29" s="55" t="s">
        <v>47</v>
      </c>
      <c r="P29" s="56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</row>
    <row r="30" spans="1:29" s="58" customFormat="1" ht="15" customHeight="1">
      <c r="A30" s="58" t="s">
        <v>48</v>
      </c>
      <c r="B30" s="54" t="s">
        <v>49</v>
      </c>
      <c r="C30" s="89"/>
      <c r="D30" s="90"/>
      <c r="E30" s="89"/>
      <c r="F30" s="90"/>
      <c r="G30" s="89"/>
      <c r="H30" s="90"/>
      <c r="I30" s="89"/>
      <c r="J30" s="90"/>
      <c r="K30" s="89"/>
      <c r="L30" s="90"/>
      <c r="M30" s="89"/>
      <c r="N30" s="62"/>
      <c r="O30" s="55"/>
      <c r="P30" s="56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</row>
    <row r="31" spans="2:29" ht="4.5" customHeight="1">
      <c r="B31" s="17"/>
      <c r="C31" s="91"/>
      <c r="D31" s="92"/>
      <c r="E31" s="91"/>
      <c r="F31" s="92"/>
      <c r="G31" s="91"/>
      <c r="H31" s="92"/>
      <c r="I31" s="91"/>
      <c r="J31" s="92"/>
      <c r="K31" s="91"/>
      <c r="L31" s="92"/>
      <c r="M31" s="91"/>
      <c r="N31" s="35"/>
      <c r="O31" s="49"/>
      <c r="P31" s="27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2:29" s="58" customFormat="1" ht="15" customHeight="1">
      <c r="B32" s="59" t="s">
        <v>50</v>
      </c>
      <c r="C32" s="93">
        <v>253256</v>
      </c>
      <c r="D32" s="94"/>
      <c r="E32" s="89"/>
      <c r="F32" s="94"/>
      <c r="G32" s="89"/>
      <c r="H32" s="94"/>
      <c r="I32" s="89">
        <v>14240</v>
      </c>
      <c r="J32" s="94"/>
      <c r="K32" s="89"/>
      <c r="L32" s="94"/>
      <c r="M32" s="89">
        <f>+C32+I32-E32</f>
        <v>267496</v>
      </c>
      <c r="N32" s="63"/>
      <c r="O32" s="55" t="s">
        <v>51</v>
      </c>
      <c r="P32" s="56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</row>
    <row r="33" spans="2:29" s="58" customFormat="1" ht="15" customHeight="1">
      <c r="B33" s="54" t="s">
        <v>52</v>
      </c>
      <c r="C33" s="89"/>
      <c r="D33" s="90"/>
      <c r="E33" s="89"/>
      <c r="F33" s="90"/>
      <c r="G33" s="89"/>
      <c r="H33" s="90"/>
      <c r="I33" s="89"/>
      <c r="J33" s="90"/>
      <c r="K33" s="89"/>
      <c r="L33" s="90"/>
      <c r="M33" s="89"/>
      <c r="N33" s="62"/>
      <c r="O33" s="55"/>
      <c r="P33" s="56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</row>
    <row r="34" spans="2:29" ht="4.5" customHeight="1">
      <c r="B34" s="17"/>
      <c r="C34" s="91"/>
      <c r="D34" s="92"/>
      <c r="E34" s="91"/>
      <c r="F34" s="92"/>
      <c r="G34" s="91"/>
      <c r="H34" s="92"/>
      <c r="I34" s="91"/>
      <c r="J34" s="92"/>
      <c r="K34" s="91"/>
      <c r="L34" s="92"/>
      <c r="M34" s="91"/>
      <c r="N34" s="35"/>
      <c r="O34" s="49"/>
      <c r="P34" s="27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2:29" s="58" customFormat="1" ht="15" customHeight="1">
      <c r="B35" s="59" t="s">
        <v>54</v>
      </c>
      <c r="C35" s="89">
        <v>22118</v>
      </c>
      <c r="D35" s="90"/>
      <c r="E35" s="89"/>
      <c r="F35" s="90"/>
      <c r="G35" s="89"/>
      <c r="H35" s="90"/>
      <c r="I35" s="89">
        <v>4497</v>
      </c>
      <c r="J35" s="90"/>
      <c r="K35" s="89"/>
      <c r="L35" s="90"/>
      <c r="M35" s="89">
        <f>+C35+I35-E35</f>
        <v>26615</v>
      </c>
      <c r="N35" s="62"/>
      <c r="O35" s="55" t="s">
        <v>53</v>
      </c>
      <c r="P35" s="56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</row>
    <row r="36" spans="2:29" s="58" customFormat="1" ht="15" customHeight="1">
      <c r="B36" s="59"/>
      <c r="C36" s="89"/>
      <c r="D36" s="90"/>
      <c r="E36" s="89"/>
      <c r="F36" s="90"/>
      <c r="G36" s="89"/>
      <c r="H36" s="90"/>
      <c r="I36" s="89"/>
      <c r="J36" s="90"/>
      <c r="K36" s="89"/>
      <c r="L36" s="90"/>
      <c r="M36" s="89"/>
      <c r="N36" s="62"/>
      <c r="O36" s="55"/>
      <c r="P36" s="56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</row>
    <row r="37" spans="2:29" s="58" customFormat="1" ht="15" customHeight="1">
      <c r="B37" s="59"/>
      <c r="C37" s="89"/>
      <c r="D37" s="90"/>
      <c r="E37" s="89"/>
      <c r="F37" s="90"/>
      <c r="G37" s="89"/>
      <c r="H37" s="90"/>
      <c r="I37" s="89"/>
      <c r="J37" s="90"/>
      <c r="K37" s="89"/>
      <c r="L37" s="90"/>
      <c r="M37" s="89"/>
      <c r="N37" s="62"/>
      <c r="O37" s="55"/>
      <c r="P37" s="56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</row>
    <row r="38" spans="2:29" s="43" customFormat="1" ht="5.25" customHeight="1">
      <c r="B38" s="40"/>
      <c r="C38" s="95"/>
      <c r="D38" s="96"/>
      <c r="E38" s="95"/>
      <c r="F38" s="96"/>
      <c r="G38" s="95"/>
      <c r="H38" s="96"/>
      <c r="I38" s="95"/>
      <c r="J38" s="96"/>
      <c r="K38" s="95"/>
      <c r="L38" s="96"/>
      <c r="M38" s="95"/>
      <c r="N38" s="64"/>
      <c r="O38" s="50"/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2:29" s="71" customFormat="1" ht="12" customHeight="1">
      <c r="B39" s="66" t="s">
        <v>55</v>
      </c>
      <c r="C39" s="97">
        <f>SUM(C22:C35)</f>
        <v>544109</v>
      </c>
      <c r="D39" s="98"/>
      <c r="E39" s="97">
        <f>SUM(E22:E35)</f>
        <v>49945</v>
      </c>
      <c r="F39" s="98"/>
      <c r="G39" s="97">
        <f>SUM(G22:G35)</f>
        <v>0</v>
      </c>
      <c r="H39" s="98"/>
      <c r="I39" s="97">
        <f>SUM(I22:I35)</f>
        <v>279026</v>
      </c>
      <c r="J39" s="98"/>
      <c r="K39" s="97">
        <f>SUM(K22:K35)</f>
        <v>0</v>
      </c>
      <c r="L39" s="98"/>
      <c r="M39" s="97">
        <f>SUM(M22:M35)</f>
        <v>773190</v>
      </c>
      <c r="N39" s="67"/>
      <c r="O39" s="68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</row>
    <row r="40" spans="2:29" s="71" customFormat="1" ht="6" customHeight="1">
      <c r="B40" s="66"/>
      <c r="C40" s="97"/>
      <c r="D40" s="98"/>
      <c r="E40" s="97"/>
      <c r="F40" s="98"/>
      <c r="G40" s="97"/>
      <c r="H40" s="98"/>
      <c r="I40" s="97"/>
      <c r="J40" s="98"/>
      <c r="K40" s="97"/>
      <c r="L40" s="98"/>
      <c r="M40" s="97"/>
      <c r="N40" s="67"/>
      <c r="O40" s="81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</row>
    <row r="41" spans="2:16" s="73" customFormat="1" ht="11.25" customHeight="1">
      <c r="B41" s="74" t="s">
        <v>56</v>
      </c>
      <c r="C41" s="89">
        <v>26127</v>
      </c>
      <c r="D41" s="99"/>
      <c r="E41" s="100"/>
      <c r="F41" s="99"/>
      <c r="G41" s="100"/>
      <c r="H41" s="99"/>
      <c r="I41" s="101"/>
      <c r="J41" s="102"/>
      <c r="K41" s="103"/>
      <c r="L41" s="104"/>
      <c r="M41" s="93">
        <f>+I41+C41</f>
        <v>26127</v>
      </c>
      <c r="O41" s="75" t="s">
        <v>42</v>
      </c>
      <c r="P41" s="74"/>
    </row>
    <row r="42" spans="2:16" s="73" customFormat="1" ht="4.5" customHeight="1">
      <c r="B42" s="74"/>
      <c r="C42" s="89"/>
      <c r="D42" s="99"/>
      <c r="E42" s="100"/>
      <c r="F42" s="99"/>
      <c r="G42" s="100"/>
      <c r="H42" s="99"/>
      <c r="I42" s="101"/>
      <c r="J42" s="102"/>
      <c r="K42" s="103"/>
      <c r="L42" s="104"/>
      <c r="M42" s="93"/>
      <c r="O42" s="75"/>
      <c r="P42" s="74"/>
    </row>
    <row r="43" spans="2:16" s="73" customFormat="1" ht="12" customHeight="1">
      <c r="B43" s="74" t="s">
        <v>57</v>
      </c>
      <c r="C43" s="89">
        <v>667</v>
      </c>
      <c r="D43" s="99"/>
      <c r="E43" s="100"/>
      <c r="F43" s="99"/>
      <c r="G43" s="100"/>
      <c r="H43" s="99"/>
      <c r="I43" s="101"/>
      <c r="J43" s="102"/>
      <c r="K43" s="103"/>
      <c r="L43" s="104"/>
      <c r="M43" s="93">
        <f>+I43+C43</f>
        <v>667</v>
      </c>
      <c r="O43" s="55" t="s">
        <v>44</v>
      </c>
      <c r="P43" s="74"/>
    </row>
    <row r="44" spans="2:16" s="73" customFormat="1" ht="3.75" customHeight="1">
      <c r="B44" s="74"/>
      <c r="C44" s="89"/>
      <c r="D44" s="99"/>
      <c r="E44" s="100"/>
      <c r="F44" s="99"/>
      <c r="G44" s="100"/>
      <c r="H44" s="99"/>
      <c r="I44" s="105"/>
      <c r="J44" s="102"/>
      <c r="K44" s="103"/>
      <c r="L44" s="104"/>
      <c r="M44" s="103"/>
      <c r="O44" s="82"/>
      <c r="P44" s="74"/>
    </row>
    <row r="45" spans="2:16" s="73" customFormat="1" ht="12" customHeight="1">
      <c r="B45" s="74" t="s">
        <v>57</v>
      </c>
      <c r="C45" s="89"/>
      <c r="D45" s="99"/>
      <c r="E45" s="100"/>
      <c r="F45" s="99"/>
      <c r="G45" s="100"/>
      <c r="H45" s="99"/>
      <c r="I45" s="101"/>
      <c r="J45" s="102"/>
      <c r="K45" s="103"/>
      <c r="L45" s="104"/>
      <c r="M45" s="93">
        <f>+I45+C45</f>
        <v>0</v>
      </c>
      <c r="O45" s="55" t="s">
        <v>51</v>
      </c>
      <c r="P45" s="74"/>
    </row>
    <row r="46" spans="2:16" s="73" customFormat="1" ht="5.25" customHeight="1">
      <c r="B46" s="74"/>
      <c r="C46" s="89"/>
      <c r="D46" s="99"/>
      <c r="E46" s="100"/>
      <c r="F46" s="99"/>
      <c r="G46" s="100"/>
      <c r="H46" s="99"/>
      <c r="I46" s="105"/>
      <c r="J46" s="102"/>
      <c r="K46" s="103"/>
      <c r="L46" s="104"/>
      <c r="M46" s="103"/>
      <c r="O46" s="82"/>
      <c r="P46" s="74"/>
    </row>
    <row r="47" spans="2:16" s="76" customFormat="1" ht="12" customHeight="1">
      <c r="B47" s="77" t="s">
        <v>58</v>
      </c>
      <c r="C47" s="97">
        <f>SUM(C41:C46)</f>
        <v>26794</v>
      </c>
      <c r="D47" s="98"/>
      <c r="E47" s="97">
        <f>SUM(E41:E46)</f>
        <v>0</v>
      </c>
      <c r="F47" s="98"/>
      <c r="G47" s="97">
        <f>SUM(G41:G46)</f>
        <v>0</v>
      </c>
      <c r="H47" s="99"/>
      <c r="I47" s="97">
        <v>0</v>
      </c>
      <c r="J47" s="106"/>
      <c r="K47" s="107">
        <v>0</v>
      </c>
      <c r="L47" s="108"/>
      <c r="M47" s="97">
        <f>SUM(M41:M46)</f>
        <v>26794</v>
      </c>
      <c r="O47" s="83"/>
      <c r="P47" s="77"/>
    </row>
    <row r="48" spans="2:16" s="78" customFormat="1" ht="7.5" customHeight="1">
      <c r="B48" s="79"/>
      <c r="C48" s="95"/>
      <c r="D48" s="96"/>
      <c r="E48" s="95"/>
      <c r="F48" s="96"/>
      <c r="G48" s="95"/>
      <c r="H48" s="96"/>
      <c r="I48" s="109"/>
      <c r="J48" s="110"/>
      <c r="K48" s="111"/>
      <c r="L48" s="112"/>
      <c r="M48" s="111"/>
      <c r="O48" s="84"/>
      <c r="P48" s="79"/>
    </row>
    <row r="49" spans="2:16" s="76" customFormat="1" ht="12" customHeight="1">
      <c r="B49" s="77" t="s">
        <v>59</v>
      </c>
      <c r="C49" s="97"/>
      <c r="D49" s="98"/>
      <c r="E49" s="97"/>
      <c r="F49" s="98"/>
      <c r="G49" s="97"/>
      <c r="H49" s="98"/>
      <c r="I49" s="113"/>
      <c r="J49" s="106"/>
      <c r="K49" s="107"/>
      <c r="L49" s="108"/>
      <c r="M49" s="107"/>
      <c r="O49" s="83"/>
      <c r="P49" s="77"/>
    </row>
    <row r="50" spans="2:16" s="76" customFormat="1" ht="12" customHeight="1">
      <c r="B50" s="80" t="s">
        <v>60</v>
      </c>
      <c r="C50" s="114">
        <f>+C47+C39</f>
        <v>570903</v>
      </c>
      <c r="D50" s="115"/>
      <c r="E50" s="114">
        <f>+E47+E39</f>
        <v>49945</v>
      </c>
      <c r="F50" s="115"/>
      <c r="G50" s="114">
        <f>+G47+G39</f>
        <v>0</v>
      </c>
      <c r="H50" s="115"/>
      <c r="I50" s="114">
        <f>+I47+I39</f>
        <v>279026</v>
      </c>
      <c r="J50" s="116"/>
      <c r="K50" s="114">
        <f>+K47+K39</f>
        <v>0</v>
      </c>
      <c r="L50" s="116"/>
      <c r="M50" s="114">
        <f>+M47+M39</f>
        <v>799984</v>
      </c>
      <c r="N50" s="85"/>
      <c r="O50" s="86"/>
      <c r="P50" s="77"/>
    </row>
    <row r="51" spans="3:15" ht="11.25">
      <c r="C51" s="34"/>
      <c r="D51" s="34"/>
      <c r="E51" s="34"/>
      <c r="F51" s="34"/>
      <c r="H51" s="34"/>
      <c r="I51" s="34"/>
      <c r="J51" s="34"/>
      <c r="K51" s="34"/>
      <c r="L51" s="34"/>
      <c r="M51" s="34"/>
      <c r="N51" s="34"/>
      <c r="O51" s="51"/>
    </row>
    <row r="52" spans="3:15" ht="11.25">
      <c r="C52" s="34"/>
      <c r="D52" s="34"/>
      <c r="E52" s="34"/>
      <c r="F52" s="34"/>
      <c r="H52" s="34"/>
      <c r="I52" s="34"/>
      <c r="J52" s="34"/>
      <c r="K52" s="34"/>
      <c r="L52" s="34"/>
      <c r="M52" s="34"/>
      <c r="N52" s="34"/>
      <c r="O52" s="51"/>
    </row>
    <row r="53" spans="3:15" ht="11.25">
      <c r="C53" s="34"/>
      <c r="D53" s="34"/>
      <c r="E53" s="34"/>
      <c r="F53" s="34"/>
      <c r="H53" s="34"/>
      <c r="I53" s="34"/>
      <c r="J53" s="34"/>
      <c r="K53" s="34"/>
      <c r="L53" s="34"/>
      <c r="M53" s="34"/>
      <c r="N53" s="34"/>
      <c r="O53" s="51"/>
    </row>
    <row r="54" spans="3:15" ht="11.25">
      <c r="C54" s="34"/>
      <c r="D54" s="34"/>
      <c r="E54" s="34"/>
      <c r="F54" s="34"/>
      <c r="H54" s="34"/>
      <c r="I54" s="34"/>
      <c r="J54" s="34"/>
      <c r="K54" s="34"/>
      <c r="L54" s="34"/>
      <c r="M54" s="34"/>
      <c r="N54" s="34"/>
      <c r="O54" s="51"/>
    </row>
    <row r="55" spans="3:15" ht="11.25">
      <c r="C55" s="34"/>
      <c r="D55" s="34"/>
      <c r="E55" s="34"/>
      <c r="F55" s="34"/>
      <c r="H55" s="34"/>
      <c r="I55" s="34"/>
      <c r="J55" s="34"/>
      <c r="K55" s="34"/>
      <c r="L55" s="34"/>
      <c r="M55" s="34"/>
      <c r="N55" s="34"/>
      <c r="O55" s="51"/>
    </row>
    <row r="56" spans="3:15" ht="11.25">
      <c r="C56" s="34"/>
      <c r="D56" s="34"/>
      <c r="E56" s="34"/>
      <c r="F56" s="34"/>
      <c r="H56" s="34"/>
      <c r="I56" s="34"/>
      <c r="J56" s="34"/>
      <c r="K56" s="34"/>
      <c r="L56" s="34"/>
      <c r="M56" s="34"/>
      <c r="N56" s="34"/>
      <c r="O56" s="51"/>
    </row>
    <row r="57" spans="3:15" ht="11.25">
      <c r="C57" s="34"/>
      <c r="D57" s="34"/>
      <c r="E57" s="34"/>
      <c r="F57" s="34"/>
      <c r="H57" s="34"/>
      <c r="I57" s="34"/>
      <c r="J57" s="34"/>
      <c r="K57" s="34"/>
      <c r="L57" s="34"/>
      <c r="M57" s="34"/>
      <c r="N57" s="34"/>
      <c r="O57" s="51"/>
    </row>
    <row r="58" spans="3:15" ht="11.25">
      <c r="C58" s="34"/>
      <c r="D58" s="34"/>
      <c r="E58" s="34"/>
      <c r="F58" s="34"/>
      <c r="H58" s="34"/>
      <c r="I58" s="34"/>
      <c r="J58" s="34"/>
      <c r="K58" s="34"/>
      <c r="L58" s="34"/>
      <c r="M58" s="34"/>
      <c r="N58" s="34"/>
      <c r="O58" s="51"/>
    </row>
    <row r="59" spans="3:15" ht="11.25">
      <c r="C59" s="34"/>
      <c r="D59" s="34"/>
      <c r="E59" s="34"/>
      <c r="F59" s="34"/>
      <c r="H59" s="34"/>
      <c r="I59" s="34"/>
      <c r="J59" s="34"/>
      <c r="K59" s="34"/>
      <c r="L59" s="34"/>
      <c r="M59" s="34"/>
      <c r="N59" s="34"/>
      <c r="O59" s="51"/>
    </row>
    <row r="60" spans="3:15" ht="11.25">
      <c r="C60" s="34"/>
      <c r="D60" s="34"/>
      <c r="E60" s="34"/>
      <c r="F60" s="34"/>
      <c r="H60" s="34"/>
      <c r="I60" s="34"/>
      <c r="J60" s="34"/>
      <c r="K60" s="34"/>
      <c r="L60" s="34"/>
      <c r="M60" s="34"/>
      <c r="N60" s="34"/>
      <c r="O60" s="12"/>
    </row>
    <row r="61" spans="3:15" ht="11.25">
      <c r="C61" s="34"/>
      <c r="D61" s="34"/>
      <c r="E61" s="34"/>
      <c r="F61" s="34"/>
      <c r="H61" s="34"/>
      <c r="I61" s="34"/>
      <c r="J61" s="34"/>
      <c r="K61" s="34"/>
      <c r="L61" s="34"/>
      <c r="M61" s="34"/>
      <c r="N61" s="34"/>
      <c r="O61" s="12"/>
    </row>
    <row r="62" spans="3:15" ht="11.25">
      <c r="C62" s="34"/>
      <c r="D62" s="34"/>
      <c r="E62" s="34"/>
      <c r="F62" s="34"/>
      <c r="H62" s="34"/>
      <c r="I62" s="34"/>
      <c r="J62" s="34"/>
      <c r="K62" s="34"/>
      <c r="L62" s="34"/>
      <c r="M62" s="34"/>
      <c r="N62" s="34"/>
      <c r="O62" s="12"/>
    </row>
    <row r="63" spans="3:15" ht="11.25">
      <c r="C63" s="34"/>
      <c r="D63" s="34"/>
      <c r="E63" s="34"/>
      <c r="F63" s="34"/>
      <c r="H63" s="34"/>
      <c r="I63" s="34"/>
      <c r="J63" s="34"/>
      <c r="K63" s="34"/>
      <c r="L63" s="34"/>
      <c r="M63" s="34"/>
      <c r="N63" s="34"/>
      <c r="O63" s="12"/>
    </row>
    <row r="64" spans="3:15" ht="11.25">
      <c r="C64" s="34"/>
      <c r="D64" s="34"/>
      <c r="E64" s="34"/>
      <c r="F64" s="34"/>
      <c r="H64" s="34"/>
      <c r="I64" s="34"/>
      <c r="J64" s="34"/>
      <c r="K64" s="34"/>
      <c r="L64" s="34"/>
      <c r="M64" s="34"/>
      <c r="N64" s="34"/>
      <c r="O64" s="12"/>
    </row>
    <row r="65" spans="3:15" ht="11.25">
      <c r="C65" s="34"/>
      <c r="D65" s="34"/>
      <c r="E65" s="34"/>
      <c r="F65" s="34"/>
      <c r="H65" s="34"/>
      <c r="I65" s="34"/>
      <c r="J65" s="34"/>
      <c r="K65" s="34"/>
      <c r="L65" s="34"/>
      <c r="M65" s="34"/>
      <c r="N65" s="34"/>
      <c r="O65" s="12"/>
    </row>
    <row r="66" spans="3:15" ht="11.25">
      <c r="C66" s="34"/>
      <c r="D66" s="34"/>
      <c r="E66" s="34"/>
      <c r="F66" s="34"/>
      <c r="H66" s="34"/>
      <c r="I66" s="34"/>
      <c r="J66" s="34"/>
      <c r="K66" s="34"/>
      <c r="L66" s="34"/>
      <c r="M66" s="34"/>
      <c r="N66" s="34"/>
      <c r="O66" s="12"/>
    </row>
    <row r="67" spans="3:15" ht="11.25">
      <c r="C67" s="34"/>
      <c r="D67" s="34"/>
      <c r="E67" s="34"/>
      <c r="F67" s="34"/>
      <c r="H67" s="34"/>
      <c r="I67" s="34"/>
      <c r="J67" s="34"/>
      <c r="K67" s="34"/>
      <c r="L67" s="34"/>
      <c r="M67" s="34"/>
      <c r="N67" s="34"/>
      <c r="O67" s="12"/>
    </row>
    <row r="68" spans="3:15" ht="11.25">
      <c r="C68" s="34"/>
      <c r="D68" s="34"/>
      <c r="E68" s="34"/>
      <c r="F68" s="34"/>
      <c r="H68" s="34"/>
      <c r="I68" s="34"/>
      <c r="J68" s="34"/>
      <c r="K68" s="34"/>
      <c r="L68" s="34"/>
      <c r="M68" s="34"/>
      <c r="N68" s="34"/>
      <c r="O68" s="12"/>
    </row>
    <row r="69" spans="3:15" ht="11.25">
      <c r="C69" s="34"/>
      <c r="D69" s="34"/>
      <c r="E69" s="34"/>
      <c r="F69" s="34"/>
      <c r="H69" s="34"/>
      <c r="I69" s="34"/>
      <c r="J69" s="34"/>
      <c r="K69" s="34"/>
      <c r="L69" s="34"/>
      <c r="M69" s="34"/>
      <c r="N69" s="34"/>
      <c r="O69" s="12"/>
    </row>
    <row r="70" spans="3:15" ht="11.25">
      <c r="C70" s="34"/>
      <c r="D70" s="34"/>
      <c r="E70" s="34"/>
      <c r="F70" s="34"/>
      <c r="H70" s="34"/>
      <c r="I70" s="34"/>
      <c r="J70" s="34"/>
      <c r="K70" s="34"/>
      <c r="L70" s="34"/>
      <c r="M70" s="34"/>
      <c r="N70" s="34"/>
      <c r="O70" s="12"/>
    </row>
    <row r="71" spans="3:15" ht="11.25">
      <c r="C71" s="34"/>
      <c r="D71" s="34"/>
      <c r="E71" s="34"/>
      <c r="F71" s="34"/>
      <c r="H71" s="34"/>
      <c r="I71" s="34"/>
      <c r="J71" s="34"/>
      <c r="K71" s="34"/>
      <c r="L71" s="34"/>
      <c r="M71" s="34"/>
      <c r="N71" s="34"/>
      <c r="O71" s="12"/>
    </row>
    <row r="72" spans="3:15" ht="11.25">
      <c r="C72" s="34"/>
      <c r="D72" s="34"/>
      <c r="E72" s="34"/>
      <c r="F72" s="34"/>
      <c r="H72" s="34"/>
      <c r="I72" s="34"/>
      <c r="J72" s="34"/>
      <c r="K72" s="34"/>
      <c r="L72" s="34"/>
      <c r="M72" s="34"/>
      <c r="N72" s="34"/>
      <c r="O72" s="12"/>
    </row>
    <row r="73" spans="3:15" ht="11.25">
      <c r="C73" s="34"/>
      <c r="D73" s="34"/>
      <c r="E73" s="34"/>
      <c r="F73" s="34"/>
      <c r="H73" s="34"/>
      <c r="I73" s="34"/>
      <c r="J73" s="34"/>
      <c r="K73" s="34"/>
      <c r="L73" s="34"/>
      <c r="M73" s="34"/>
      <c r="N73" s="34"/>
      <c r="O73" s="12"/>
    </row>
    <row r="74" spans="3:15" ht="11.25">
      <c r="C74" s="34"/>
      <c r="D74" s="34"/>
      <c r="E74" s="34"/>
      <c r="F74" s="34"/>
      <c r="H74" s="34"/>
      <c r="I74" s="34"/>
      <c r="J74" s="34"/>
      <c r="K74" s="34"/>
      <c r="L74" s="34"/>
      <c r="M74" s="34"/>
      <c r="N74" s="34"/>
      <c r="O74" s="12"/>
    </row>
    <row r="75" spans="3:15" ht="11.25">
      <c r="C75" s="34"/>
      <c r="D75" s="34"/>
      <c r="E75" s="34"/>
      <c r="F75" s="34"/>
      <c r="H75" s="34"/>
      <c r="I75" s="34"/>
      <c r="J75" s="34"/>
      <c r="K75" s="34"/>
      <c r="L75" s="34"/>
      <c r="M75" s="34"/>
      <c r="N75" s="34"/>
      <c r="O75" s="12"/>
    </row>
    <row r="76" spans="3:15" ht="11.25">
      <c r="C76" s="34"/>
      <c r="D76" s="34"/>
      <c r="E76" s="34"/>
      <c r="F76" s="34"/>
      <c r="H76" s="34"/>
      <c r="I76" s="34"/>
      <c r="J76" s="34"/>
      <c r="K76" s="34"/>
      <c r="L76" s="34"/>
      <c r="M76" s="34"/>
      <c r="N76" s="34"/>
      <c r="O76" s="12"/>
    </row>
    <row r="77" spans="3:15" ht="11.25">
      <c r="C77" s="34"/>
      <c r="D77" s="34"/>
      <c r="E77" s="34"/>
      <c r="F77" s="34"/>
      <c r="H77" s="34"/>
      <c r="I77" s="34"/>
      <c r="J77" s="34"/>
      <c r="K77" s="34"/>
      <c r="L77" s="34"/>
      <c r="M77" s="34"/>
      <c r="N77" s="34"/>
      <c r="O77" s="12"/>
    </row>
    <row r="78" spans="3:15" ht="11.25">
      <c r="C78" s="34"/>
      <c r="D78" s="34"/>
      <c r="E78" s="34"/>
      <c r="F78" s="34"/>
      <c r="H78" s="34"/>
      <c r="I78" s="34"/>
      <c r="J78" s="34"/>
      <c r="K78" s="34"/>
      <c r="L78" s="34"/>
      <c r="M78" s="34"/>
      <c r="N78" s="34"/>
      <c r="O78" s="12"/>
    </row>
    <row r="79" spans="3:15" ht="11.25">
      <c r="C79" s="34"/>
      <c r="D79" s="34"/>
      <c r="E79" s="34"/>
      <c r="F79" s="34"/>
      <c r="H79" s="34"/>
      <c r="I79" s="34"/>
      <c r="J79" s="34"/>
      <c r="K79" s="34"/>
      <c r="L79" s="34"/>
      <c r="M79" s="34"/>
      <c r="N79" s="34"/>
      <c r="O79" s="12"/>
    </row>
    <row r="80" spans="3:15" ht="11.25">
      <c r="C80" s="34"/>
      <c r="D80" s="34"/>
      <c r="E80" s="34"/>
      <c r="F80" s="34"/>
      <c r="H80" s="34"/>
      <c r="I80" s="34"/>
      <c r="J80" s="34"/>
      <c r="K80" s="34"/>
      <c r="L80" s="34"/>
      <c r="M80" s="34"/>
      <c r="N80" s="34"/>
      <c r="O80" s="12"/>
    </row>
    <row r="81" spans="3:15" ht="11.25">
      <c r="C81" s="34"/>
      <c r="D81" s="34"/>
      <c r="E81" s="34"/>
      <c r="F81" s="34"/>
      <c r="H81" s="34"/>
      <c r="I81" s="34"/>
      <c r="J81" s="34"/>
      <c r="K81" s="34"/>
      <c r="L81" s="34"/>
      <c r="M81" s="34"/>
      <c r="N81" s="34"/>
      <c r="O81" s="12"/>
    </row>
    <row r="82" spans="3:15" ht="11.25">
      <c r="C82" s="34"/>
      <c r="D82" s="34"/>
      <c r="E82" s="34"/>
      <c r="F82" s="34"/>
      <c r="H82" s="34"/>
      <c r="I82" s="34"/>
      <c r="J82" s="34"/>
      <c r="K82" s="34"/>
      <c r="L82" s="34"/>
      <c r="M82" s="34"/>
      <c r="N82" s="34"/>
      <c r="O82" s="12"/>
    </row>
    <row r="83" spans="3:15" ht="11.25">
      <c r="C83" s="34"/>
      <c r="D83" s="34"/>
      <c r="E83" s="34"/>
      <c r="F83" s="34"/>
      <c r="H83" s="34"/>
      <c r="I83" s="34"/>
      <c r="J83" s="34"/>
      <c r="K83" s="34"/>
      <c r="L83" s="34"/>
      <c r="M83" s="34"/>
      <c r="N83" s="34"/>
      <c r="O83" s="12"/>
    </row>
    <row r="84" spans="3:15" ht="11.25">
      <c r="C84" s="34"/>
      <c r="D84" s="34"/>
      <c r="E84" s="34"/>
      <c r="F84" s="34"/>
      <c r="H84" s="34"/>
      <c r="I84" s="34"/>
      <c r="J84" s="34"/>
      <c r="K84" s="34"/>
      <c r="L84" s="34"/>
      <c r="M84" s="34"/>
      <c r="N84" s="34"/>
      <c r="O84" s="12"/>
    </row>
    <row r="85" spans="3:15" ht="11.25">
      <c r="C85" s="34"/>
      <c r="D85" s="34"/>
      <c r="E85" s="34"/>
      <c r="F85" s="34"/>
      <c r="H85" s="34"/>
      <c r="I85" s="34"/>
      <c r="J85" s="34"/>
      <c r="K85" s="34"/>
      <c r="L85" s="34"/>
      <c r="M85" s="34"/>
      <c r="N85" s="34"/>
      <c r="O85" s="12"/>
    </row>
    <row r="86" spans="3:15" ht="11.25">
      <c r="C86" s="34"/>
      <c r="D86" s="34"/>
      <c r="E86" s="34"/>
      <c r="F86" s="34"/>
      <c r="H86" s="34"/>
      <c r="I86" s="34"/>
      <c r="J86" s="34"/>
      <c r="K86" s="34"/>
      <c r="L86" s="34"/>
      <c r="M86" s="34"/>
      <c r="N86" s="34"/>
      <c r="O86" s="12"/>
    </row>
    <row r="87" spans="3:15" ht="11.25">
      <c r="C87" s="34"/>
      <c r="D87" s="34"/>
      <c r="E87" s="34"/>
      <c r="F87" s="34"/>
      <c r="H87" s="34"/>
      <c r="I87" s="34"/>
      <c r="J87" s="34"/>
      <c r="K87" s="34"/>
      <c r="L87" s="34"/>
      <c r="M87" s="34"/>
      <c r="N87" s="34"/>
      <c r="O87" s="12"/>
    </row>
    <row r="88" spans="3:15" ht="11.25">
      <c r="C88" s="34"/>
      <c r="D88" s="34"/>
      <c r="E88" s="34"/>
      <c r="F88" s="34"/>
      <c r="H88" s="34"/>
      <c r="I88" s="34"/>
      <c r="J88" s="34"/>
      <c r="K88" s="34"/>
      <c r="L88" s="34"/>
      <c r="M88" s="34"/>
      <c r="N88" s="34"/>
      <c r="O88" s="12"/>
    </row>
    <row r="89" spans="3:15" ht="11.25">
      <c r="C89" s="34"/>
      <c r="D89" s="34"/>
      <c r="E89" s="34"/>
      <c r="F89" s="34"/>
      <c r="H89" s="34"/>
      <c r="I89" s="34"/>
      <c r="J89" s="34"/>
      <c r="K89" s="34"/>
      <c r="L89" s="34"/>
      <c r="M89" s="34"/>
      <c r="N89" s="34"/>
      <c r="O89" s="12"/>
    </row>
    <row r="90" spans="3:15" ht="11.25">
      <c r="C90" s="34"/>
      <c r="D90" s="34"/>
      <c r="E90" s="34"/>
      <c r="F90" s="34"/>
      <c r="H90" s="34"/>
      <c r="I90" s="34"/>
      <c r="J90" s="34"/>
      <c r="K90" s="34"/>
      <c r="L90" s="34"/>
      <c r="M90" s="34"/>
      <c r="N90" s="34"/>
      <c r="O90" s="12"/>
    </row>
    <row r="91" spans="3:15" ht="11.25">
      <c r="C91" s="34"/>
      <c r="D91" s="34"/>
      <c r="E91" s="34"/>
      <c r="F91" s="34"/>
      <c r="H91" s="34"/>
      <c r="I91" s="34"/>
      <c r="J91" s="34"/>
      <c r="K91" s="34"/>
      <c r="L91" s="34"/>
      <c r="M91" s="34"/>
      <c r="N91" s="34"/>
      <c r="O91" s="12"/>
    </row>
    <row r="92" spans="3:15" ht="11.25">
      <c r="C92" s="34"/>
      <c r="D92" s="34"/>
      <c r="E92" s="34"/>
      <c r="F92" s="34"/>
      <c r="H92" s="34"/>
      <c r="I92" s="34"/>
      <c r="J92" s="34"/>
      <c r="K92" s="34"/>
      <c r="L92" s="34"/>
      <c r="M92" s="34"/>
      <c r="N92" s="34"/>
      <c r="O92" s="12"/>
    </row>
    <row r="93" spans="3:15" ht="11.25">
      <c r="C93" s="34"/>
      <c r="D93" s="34"/>
      <c r="E93" s="34"/>
      <c r="F93" s="34"/>
      <c r="H93" s="34"/>
      <c r="I93" s="34"/>
      <c r="J93" s="34"/>
      <c r="K93" s="34"/>
      <c r="L93" s="34"/>
      <c r="M93" s="34"/>
      <c r="N93" s="34"/>
      <c r="O93" s="12"/>
    </row>
    <row r="94" spans="3:15" ht="11.25">
      <c r="C94" s="34"/>
      <c r="D94" s="34"/>
      <c r="E94" s="34"/>
      <c r="F94" s="34"/>
      <c r="H94" s="34"/>
      <c r="I94" s="34"/>
      <c r="J94" s="34"/>
      <c r="K94" s="34"/>
      <c r="L94" s="34"/>
      <c r="M94" s="34"/>
      <c r="N94" s="34"/>
      <c r="O94" s="12"/>
    </row>
    <row r="95" spans="3:15" ht="11.25">
      <c r="C95" s="34"/>
      <c r="D95" s="34"/>
      <c r="E95" s="34"/>
      <c r="F95" s="34"/>
      <c r="H95" s="34"/>
      <c r="I95" s="34"/>
      <c r="J95" s="34"/>
      <c r="K95" s="34"/>
      <c r="L95" s="34"/>
      <c r="M95" s="34"/>
      <c r="N95" s="34"/>
      <c r="O95" s="12"/>
    </row>
    <row r="96" spans="3:15" ht="11.25">
      <c r="C96" s="34"/>
      <c r="D96" s="34"/>
      <c r="E96" s="34"/>
      <c r="F96" s="34"/>
      <c r="H96" s="34"/>
      <c r="I96" s="34"/>
      <c r="J96" s="34"/>
      <c r="K96" s="34"/>
      <c r="L96" s="34"/>
      <c r="M96" s="34"/>
      <c r="N96" s="34"/>
      <c r="O96" s="12"/>
    </row>
    <row r="97" spans="3:15" ht="11.25">
      <c r="C97" s="34"/>
      <c r="D97" s="34"/>
      <c r="E97" s="34"/>
      <c r="F97" s="34"/>
      <c r="H97" s="34"/>
      <c r="I97" s="34"/>
      <c r="J97" s="34"/>
      <c r="K97" s="34"/>
      <c r="L97" s="34"/>
      <c r="M97" s="34"/>
      <c r="N97" s="34"/>
      <c r="O97" s="12"/>
    </row>
    <row r="98" spans="3:15" ht="11.25">
      <c r="C98" s="34"/>
      <c r="D98" s="34"/>
      <c r="E98" s="34"/>
      <c r="F98" s="34"/>
      <c r="H98" s="34"/>
      <c r="I98" s="34"/>
      <c r="J98" s="34"/>
      <c r="K98" s="34"/>
      <c r="L98" s="34"/>
      <c r="M98" s="34"/>
      <c r="N98" s="34"/>
      <c r="O98" s="12"/>
    </row>
    <row r="99" spans="3:15" ht="11.25">
      <c r="C99" s="34"/>
      <c r="D99" s="34"/>
      <c r="E99" s="34"/>
      <c r="F99" s="34"/>
      <c r="H99" s="34"/>
      <c r="I99" s="34"/>
      <c r="J99" s="34"/>
      <c r="K99" s="34"/>
      <c r="L99" s="34"/>
      <c r="M99" s="34"/>
      <c r="N99" s="34"/>
      <c r="O99" s="12"/>
    </row>
    <row r="100" spans="3:15" ht="11.25">
      <c r="C100" s="34"/>
      <c r="D100" s="34"/>
      <c r="E100" s="34"/>
      <c r="F100" s="34"/>
      <c r="H100" s="34"/>
      <c r="I100" s="34"/>
      <c r="J100" s="34"/>
      <c r="K100" s="34"/>
      <c r="L100" s="34"/>
      <c r="M100" s="34"/>
      <c r="N100" s="34"/>
      <c r="O100" s="12"/>
    </row>
    <row r="101" spans="3:15" ht="11.25">
      <c r="C101" s="34"/>
      <c r="D101" s="34"/>
      <c r="E101" s="34"/>
      <c r="F101" s="34"/>
      <c r="H101" s="34"/>
      <c r="I101" s="34"/>
      <c r="J101" s="34"/>
      <c r="K101" s="34"/>
      <c r="L101" s="34"/>
      <c r="M101" s="34"/>
      <c r="N101" s="34"/>
      <c r="O101" s="12"/>
    </row>
    <row r="102" spans="3:15" ht="11.25">
      <c r="C102" s="34"/>
      <c r="D102" s="34"/>
      <c r="E102" s="34"/>
      <c r="F102" s="34"/>
      <c r="H102" s="34"/>
      <c r="I102" s="34"/>
      <c r="J102" s="34"/>
      <c r="K102" s="34"/>
      <c r="L102" s="34"/>
      <c r="M102" s="34"/>
      <c r="N102" s="34"/>
      <c r="O102" s="12"/>
    </row>
    <row r="103" spans="3:15" ht="11.25">
      <c r="C103" s="34"/>
      <c r="D103" s="34"/>
      <c r="E103" s="34"/>
      <c r="F103" s="34"/>
      <c r="H103" s="34"/>
      <c r="I103" s="34"/>
      <c r="J103" s="34"/>
      <c r="K103" s="34"/>
      <c r="L103" s="34"/>
      <c r="M103" s="34"/>
      <c r="N103" s="34"/>
      <c r="O103" s="12"/>
    </row>
    <row r="104" spans="3:15" ht="11.25">
      <c r="C104" s="34"/>
      <c r="D104" s="34"/>
      <c r="E104" s="34"/>
      <c r="F104" s="34"/>
      <c r="H104" s="34"/>
      <c r="I104" s="34"/>
      <c r="J104" s="34"/>
      <c r="K104" s="34"/>
      <c r="L104" s="34"/>
      <c r="M104" s="34"/>
      <c r="N104" s="34"/>
      <c r="O104" s="12"/>
    </row>
    <row r="105" spans="3:15" ht="11.25">
      <c r="C105" s="34"/>
      <c r="D105" s="34"/>
      <c r="E105" s="34"/>
      <c r="F105" s="34"/>
      <c r="H105" s="34"/>
      <c r="I105" s="34"/>
      <c r="J105" s="34"/>
      <c r="K105" s="34"/>
      <c r="L105" s="34"/>
      <c r="M105" s="34"/>
      <c r="N105" s="34"/>
      <c r="O105" s="12"/>
    </row>
    <row r="106" spans="3:15" ht="11.25">
      <c r="C106" s="34"/>
      <c r="D106" s="34"/>
      <c r="E106" s="34"/>
      <c r="F106" s="34"/>
      <c r="H106" s="34"/>
      <c r="I106" s="34"/>
      <c r="J106" s="34"/>
      <c r="K106" s="34"/>
      <c r="L106" s="34"/>
      <c r="M106" s="34"/>
      <c r="N106" s="34"/>
      <c r="O106" s="12"/>
    </row>
    <row r="107" spans="3:15" ht="11.25">
      <c r="C107" s="34"/>
      <c r="D107" s="34"/>
      <c r="E107" s="34"/>
      <c r="F107" s="34"/>
      <c r="H107" s="34"/>
      <c r="I107" s="34"/>
      <c r="J107" s="34"/>
      <c r="K107" s="34"/>
      <c r="L107" s="34"/>
      <c r="M107" s="34"/>
      <c r="N107" s="34"/>
      <c r="O107" s="12"/>
    </row>
    <row r="108" spans="3:15" ht="11.25">
      <c r="C108" s="34"/>
      <c r="D108" s="34"/>
      <c r="E108" s="34"/>
      <c r="F108" s="34"/>
      <c r="H108" s="34"/>
      <c r="I108" s="34"/>
      <c r="J108" s="34"/>
      <c r="K108" s="34"/>
      <c r="L108" s="34"/>
      <c r="M108" s="34"/>
      <c r="N108" s="34"/>
      <c r="O108" s="12"/>
    </row>
    <row r="109" spans="3:15" ht="11.25">
      <c r="C109" s="34"/>
      <c r="D109" s="34"/>
      <c r="E109" s="34"/>
      <c r="F109" s="34"/>
      <c r="H109" s="34"/>
      <c r="I109" s="34"/>
      <c r="J109" s="34"/>
      <c r="K109" s="34"/>
      <c r="L109" s="34"/>
      <c r="M109" s="34"/>
      <c r="N109" s="34"/>
      <c r="O109" s="12"/>
    </row>
    <row r="110" spans="3:15" ht="11.25">
      <c r="C110" s="34"/>
      <c r="D110" s="34"/>
      <c r="E110" s="34"/>
      <c r="F110" s="34"/>
      <c r="H110" s="34"/>
      <c r="I110" s="34"/>
      <c r="J110" s="34"/>
      <c r="K110" s="34"/>
      <c r="L110" s="34"/>
      <c r="M110" s="34"/>
      <c r="N110" s="34"/>
      <c r="O110" s="12"/>
    </row>
    <row r="111" spans="3:15" ht="11.25">
      <c r="C111" s="34"/>
      <c r="D111" s="34"/>
      <c r="E111" s="34"/>
      <c r="F111" s="34"/>
      <c r="H111" s="34"/>
      <c r="I111" s="34"/>
      <c r="J111" s="34"/>
      <c r="K111" s="34"/>
      <c r="L111" s="34"/>
      <c r="M111" s="34"/>
      <c r="N111" s="34"/>
      <c r="O111" s="12"/>
    </row>
    <row r="112" spans="3:15" ht="11.25">
      <c r="C112" s="34"/>
      <c r="D112" s="34"/>
      <c r="E112" s="34"/>
      <c r="F112" s="34"/>
      <c r="H112" s="34"/>
      <c r="I112" s="34"/>
      <c r="J112" s="34"/>
      <c r="K112" s="34"/>
      <c r="L112" s="34"/>
      <c r="M112" s="34"/>
      <c r="N112" s="34"/>
      <c r="O112" s="12"/>
    </row>
    <row r="113" spans="3:15" ht="11.25">
      <c r="C113" s="34"/>
      <c r="D113" s="34"/>
      <c r="E113" s="34"/>
      <c r="F113" s="34"/>
      <c r="H113" s="34"/>
      <c r="I113" s="34"/>
      <c r="J113" s="34"/>
      <c r="K113" s="34"/>
      <c r="L113" s="34"/>
      <c r="M113" s="34"/>
      <c r="N113" s="34"/>
      <c r="O113" s="12"/>
    </row>
    <row r="114" spans="3:15" ht="11.25">
      <c r="C114" s="34"/>
      <c r="D114" s="34"/>
      <c r="E114" s="34"/>
      <c r="F114" s="34"/>
      <c r="H114" s="34"/>
      <c r="I114" s="34"/>
      <c r="J114" s="34"/>
      <c r="K114" s="34"/>
      <c r="L114" s="34"/>
      <c r="M114" s="34"/>
      <c r="N114" s="34"/>
      <c r="O114" s="12"/>
    </row>
    <row r="115" spans="3:15" ht="11.25">
      <c r="C115" s="34"/>
      <c r="D115" s="34"/>
      <c r="E115" s="34"/>
      <c r="F115" s="34"/>
      <c r="H115" s="34"/>
      <c r="I115" s="34"/>
      <c r="J115" s="34"/>
      <c r="K115" s="34"/>
      <c r="L115" s="34"/>
      <c r="M115" s="34"/>
      <c r="N115" s="34"/>
      <c r="O115" s="12"/>
    </row>
    <row r="116" spans="3:15" ht="11.25">
      <c r="C116" s="34"/>
      <c r="D116" s="34"/>
      <c r="E116" s="34"/>
      <c r="F116" s="34"/>
      <c r="H116" s="34"/>
      <c r="I116" s="34"/>
      <c r="J116" s="34"/>
      <c r="K116" s="34"/>
      <c r="L116" s="34"/>
      <c r="M116" s="34"/>
      <c r="N116" s="34"/>
      <c r="O116" s="12"/>
    </row>
    <row r="117" spans="3:15" ht="11.25">
      <c r="C117" s="34"/>
      <c r="D117" s="34"/>
      <c r="E117" s="34"/>
      <c r="F117" s="34"/>
      <c r="H117" s="34"/>
      <c r="I117" s="34"/>
      <c r="J117" s="34"/>
      <c r="K117" s="34"/>
      <c r="L117" s="34"/>
      <c r="M117" s="34"/>
      <c r="N117" s="34"/>
      <c r="O117" s="12"/>
    </row>
    <row r="118" spans="3:15" ht="11.25">
      <c r="C118" s="34"/>
      <c r="D118" s="34"/>
      <c r="E118" s="34"/>
      <c r="F118" s="34"/>
      <c r="H118" s="34"/>
      <c r="I118" s="34"/>
      <c r="J118" s="34"/>
      <c r="K118" s="34"/>
      <c r="L118" s="34"/>
      <c r="M118" s="34"/>
      <c r="N118" s="34"/>
      <c r="O118" s="12"/>
    </row>
    <row r="119" spans="3:15" ht="11.25">
      <c r="C119" s="34"/>
      <c r="D119" s="34"/>
      <c r="E119" s="34"/>
      <c r="F119" s="34"/>
      <c r="H119" s="34"/>
      <c r="I119" s="34"/>
      <c r="J119" s="34"/>
      <c r="K119" s="34"/>
      <c r="L119" s="34"/>
      <c r="M119" s="34"/>
      <c r="N119" s="34"/>
      <c r="O119" s="12"/>
    </row>
    <row r="120" spans="3:15" ht="11.25">
      <c r="C120" s="34"/>
      <c r="D120" s="34"/>
      <c r="E120" s="34"/>
      <c r="F120" s="34"/>
      <c r="H120" s="34"/>
      <c r="I120" s="34"/>
      <c r="J120" s="34"/>
      <c r="K120" s="34"/>
      <c r="L120" s="34"/>
      <c r="M120" s="34"/>
      <c r="N120" s="34"/>
      <c r="O120" s="12"/>
    </row>
    <row r="121" spans="3:15" ht="11.25">
      <c r="C121" s="34"/>
      <c r="D121" s="34"/>
      <c r="E121" s="34"/>
      <c r="F121" s="34"/>
      <c r="H121" s="34"/>
      <c r="I121" s="34"/>
      <c r="J121" s="34"/>
      <c r="K121" s="34"/>
      <c r="L121" s="34"/>
      <c r="M121" s="34"/>
      <c r="N121" s="34"/>
      <c r="O121" s="12"/>
    </row>
    <row r="122" spans="3:15" ht="11.25">
      <c r="C122" s="34"/>
      <c r="D122" s="34"/>
      <c r="E122" s="34"/>
      <c r="F122" s="34"/>
      <c r="H122" s="34"/>
      <c r="I122" s="34"/>
      <c r="J122" s="34"/>
      <c r="K122" s="34"/>
      <c r="L122" s="34"/>
      <c r="M122" s="34"/>
      <c r="N122" s="34"/>
      <c r="O122" s="12"/>
    </row>
    <row r="123" spans="3:15" ht="11.25">
      <c r="C123" s="34"/>
      <c r="D123" s="34"/>
      <c r="E123" s="34"/>
      <c r="F123" s="34"/>
      <c r="H123" s="34"/>
      <c r="I123" s="34"/>
      <c r="J123" s="34"/>
      <c r="K123" s="34"/>
      <c r="L123" s="34"/>
      <c r="M123" s="34"/>
      <c r="N123" s="34"/>
      <c r="O123" s="12"/>
    </row>
    <row r="124" spans="3:15" ht="11.25">
      <c r="C124" s="34"/>
      <c r="D124" s="34"/>
      <c r="E124" s="34"/>
      <c r="F124" s="34"/>
      <c r="H124" s="34"/>
      <c r="I124" s="34"/>
      <c r="J124" s="34"/>
      <c r="K124" s="34"/>
      <c r="L124" s="34"/>
      <c r="M124" s="34"/>
      <c r="N124" s="34"/>
      <c r="O124" s="12"/>
    </row>
    <row r="125" spans="3:15" ht="11.25">
      <c r="C125" s="34"/>
      <c r="D125" s="34"/>
      <c r="E125" s="34"/>
      <c r="F125" s="34"/>
      <c r="H125" s="34"/>
      <c r="I125" s="34"/>
      <c r="J125" s="34"/>
      <c r="K125" s="34"/>
      <c r="L125" s="34"/>
      <c r="M125" s="34"/>
      <c r="N125" s="34"/>
      <c r="O125" s="12"/>
    </row>
    <row r="126" spans="3:15" ht="11.25">
      <c r="C126" s="34"/>
      <c r="D126" s="34"/>
      <c r="E126" s="34"/>
      <c r="F126" s="34"/>
      <c r="H126" s="34"/>
      <c r="I126" s="34"/>
      <c r="J126" s="34"/>
      <c r="K126" s="34"/>
      <c r="L126" s="34"/>
      <c r="M126" s="34"/>
      <c r="N126" s="34"/>
      <c r="O126" s="12"/>
    </row>
    <row r="127" spans="3:15" ht="11.25">
      <c r="C127" s="34"/>
      <c r="D127" s="34"/>
      <c r="E127" s="34"/>
      <c r="F127" s="34"/>
      <c r="H127" s="34"/>
      <c r="I127" s="34"/>
      <c r="J127" s="34"/>
      <c r="K127" s="34"/>
      <c r="L127" s="34"/>
      <c r="M127" s="34"/>
      <c r="N127" s="34"/>
      <c r="O127" s="12"/>
    </row>
    <row r="128" spans="3:15" ht="11.25">
      <c r="C128" s="34"/>
      <c r="D128" s="34"/>
      <c r="E128" s="34"/>
      <c r="F128" s="34"/>
      <c r="H128" s="34"/>
      <c r="I128" s="34"/>
      <c r="J128" s="34"/>
      <c r="K128" s="34"/>
      <c r="L128" s="34"/>
      <c r="M128" s="34"/>
      <c r="N128" s="34"/>
      <c r="O128" s="12"/>
    </row>
    <row r="129" spans="3:15" ht="11.25">
      <c r="C129" s="34"/>
      <c r="D129" s="34"/>
      <c r="E129" s="34"/>
      <c r="F129" s="34"/>
      <c r="H129" s="34"/>
      <c r="I129" s="34"/>
      <c r="J129" s="34"/>
      <c r="K129" s="34"/>
      <c r="L129" s="34"/>
      <c r="M129" s="34"/>
      <c r="N129" s="34"/>
      <c r="O129" s="12"/>
    </row>
    <row r="130" spans="3:15" ht="11.25">
      <c r="C130" s="34"/>
      <c r="D130" s="34"/>
      <c r="E130" s="34"/>
      <c r="F130" s="34"/>
      <c r="H130" s="34"/>
      <c r="I130" s="34"/>
      <c r="J130" s="34"/>
      <c r="K130" s="34"/>
      <c r="L130" s="34"/>
      <c r="M130" s="34"/>
      <c r="N130" s="34"/>
      <c r="O130" s="12"/>
    </row>
    <row r="131" spans="3:15" ht="11.25">
      <c r="C131" s="34"/>
      <c r="D131" s="34"/>
      <c r="E131" s="34"/>
      <c r="F131" s="34"/>
      <c r="H131" s="34"/>
      <c r="I131" s="34"/>
      <c r="J131" s="34"/>
      <c r="K131" s="34"/>
      <c r="L131" s="34"/>
      <c r="M131" s="34"/>
      <c r="N131" s="34"/>
      <c r="O131" s="12"/>
    </row>
    <row r="132" spans="5:15" ht="11.25">
      <c r="E132" s="34"/>
      <c r="I132" s="34"/>
      <c r="K132" s="34"/>
      <c r="M132" s="34"/>
      <c r="O132" s="12"/>
    </row>
    <row r="133" spans="5:15" ht="11.25">
      <c r="E133" s="34"/>
      <c r="I133" s="34"/>
      <c r="K133" s="34"/>
      <c r="M133" s="34"/>
      <c r="O133" s="12"/>
    </row>
    <row r="134" spans="5:15" ht="11.25">
      <c r="E134" s="34"/>
      <c r="I134" s="34"/>
      <c r="M134" s="34"/>
      <c r="O134" s="12"/>
    </row>
    <row r="135" spans="5:15" ht="11.25">
      <c r="E135" s="34"/>
      <c r="I135" s="34"/>
      <c r="M135" s="34"/>
      <c r="O135" s="12"/>
    </row>
    <row r="136" spans="5:15" ht="11.25">
      <c r="E136" s="34"/>
      <c r="I136" s="34"/>
      <c r="M136" s="34"/>
      <c r="O136" s="12"/>
    </row>
    <row r="137" spans="5:15" ht="11.25">
      <c r="E137" s="34"/>
      <c r="I137" s="34"/>
      <c r="M137" s="34"/>
      <c r="O137" s="12"/>
    </row>
    <row r="138" spans="5:15" ht="11.25">
      <c r="E138" s="34"/>
      <c r="I138" s="34"/>
      <c r="M138" s="34"/>
      <c r="O138" s="12"/>
    </row>
    <row r="139" spans="5:15" ht="11.25">
      <c r="E139" s="34"/>
      <c r="I139" s="34"/>
      <c r="M139" s="34"/>
      <c r="O139" s="12"/>
    </row>
    <row r="140" spans="5:15" ht="11.25">
      <c r="E140" s="34"/>
      <c r="I140" s="34"/>
      <c r="M140" s="34"/>
      <c r="O140" s="12"/>
    </row>
    <row r="141" spans="5:15" ht="11.25">
      <c r="E141" s="34"/>
      <c r="I141" s="34"/>
      <c r="M141" s="34"/>
      <c r="O141" s="12"/>
    </row>
    <row r="142" spans="5:15" ht="11.25">
      <c r="E142" s="34"/>
      <c r="I142" s="34"/>
      <c r="M142" s="34"/>
      <c r="O142" s="12"/>
    </row>
    <row r="143" spans="5:15" ht="11.25">
      <c r="E143" s="34"/>
      <c r="I143" s="34"/>
      <c r="M143" s="34"/>
      <c r="O143" s="12"/>
    </row>
    <row r="144" spans="5:15" ht="11.25">
      <c r="E144" s="34"/>
      <c r="I144" s="34"/>
      <c r="M144" s="34"/>
      <c r="O144" s="12"/>
    </row>
    <row r="145" spans="5:15" ht="11.25">
      <c r="E145" s="34"/>
      <c r="I145" s="34"/>
      <c r="M145" s="34"/>
      <c r="O145" s="12"/>
    </row>
    <row r="146" spans="5:15" ht="11.25">
      <c r="E146" s="34"/>
      <c r="I146" s="34"/>
      <c r="M146" s="34"/>
      <c r="O146" s="12"/>
    </row>
    <row r="147" spans="5:15" ht="11.25">
      <c r="E147" s="34"/>
      <c r="I147" s="34"/>
      <c r="M147" s="34"/>
      <c r="O147" s="12"/>
    </row>
    <row r="148" spans="5:15" ht="11.25">
      <c r="E148" s="34"/>
      <c r="I148" s="34"/>
      <c r="M148" s="34"/>
      <c r="O148" s="12"/>
    </row>
    <row r="149" spans="5:15" ht="11.25">
      <c r="E149" s="34"/>
      <c r="I149" s="34"/>
      <c r="M149" s="34"/>
      <c r="O149" s="12"/>
    </row>
    <row r="150" spans="5:15" ht="11.25">
      <c r="E150" s="34"/>
      <c r="I150" s="34"/>
      <c r="M150" s="34"/>
      <c r="O150" s="12"/>
    </row>
    <row r="151" spans="5:15" ht="11.25">
      <c r="E151" s="34"/>
      <c r="I151" s="34"/>
      <c r="M151" s="34"/>
      <c r="O151" s="34"/>
    </row>
    <row r="152" spans="5:15" ht="11.25">
      <c r="E152" s="34"/>
      <c r="I152" s="34"/>
      <c r="M152" s="34"/>
      <c r="O152" s="34"/>
    </row>
    <row r="153" spans="5:15" ht="11.25">
      <c r="E153" s="34"/>
      <c r="I153" s="34"/>
      <c r="M153" s="34"/>
      <c r="O153" s="34"/>
    </row>
    <row r="154" spans="5:15" ht="11.25">
      <c r="E154" s="34"/>
      <c r="I154" s="34"/>
      <c r="M154" s="34"/>
      <c r="O154" s="34"/>
    </row>
    <row r="155" spans="5:15" ht="11.25">
      <c r="E155" s="34"/>
      <c r="I155" s="34"/>
      <c r="M155" s="34"/>
      <c r="O155" s="34"/>
    </row>
    <row r="156" spans="5:15" ht="11.25">
      <c r="E156" s="34"/>
      <c r="I156" s="34"/>
      <c r="M156" s="34"/>
      <c r="O156" s="34"/>
    </row>
    <row r="157" spans="5:15" ht="11.25">
      <c r="E157" s="34"/>
      <c r="I157" s="34"/>
      <c r="M157" s="34"/>
      <c r="O157" s="34"/>
    </row>
    <row r="158" spans="5:15" ht="11.25">
      <c r="E158" s="34"/>
      <c r="I158" s="34"/>
      <c r="M158" s="34"/>
      <c r="O158" s="34"/>
    </row>
    <row r="159" spans="5:15" ht="11.25">
      <c r="E159" s="34"/>
      <c r="I159" s="34"/>
      <c r="M159" s="34"/>
      <c r="O159" s="34"/>
    </row>
    <row r="160" spans="5:15" ht="11.25">
      <c r="E160" s="34"/>
      <c r="I160" s="34"/>
      <c r="M160" s="34"/>
      <c r="O160" s="34"/>
    </row>
    <row r="161" spans="5:15" ht="11.25">
      <c r="E161" s="34"/>
      <c r="I161" s="34"/>
      <c r="M161" s="34"/>
      <c r="O161" s="34"/>
    </row>
    <row r="162" spans="5:15" ht="11.25">
      <c r="E162" s="34"/>
      <c r="I162" s="34"/>
      <c r="M162" s="34"/>
      <c r="O162" s="34"/>
    </row>
    <row r="163" spans="5:15" ht="11.25">
      <c r="E163" s="34"/>
      <c r="I163" s="34"/>
      <c r="M163" s="34"/>
      <c r="O163" s="34"/>
    </row>
    <row r="164" spans="5:15" ht="11.25">
      <c r="E164" s="34"/>
      <c r="I164" s="34"/>
      <c r="M164" s="34"/>
      <c r="O164" s="34"/>
    </row>
    <row r="165" spans="5:15" ht="11.25">
      <c r="E165" s="34"/>
      <c r="I165" s="34"/>
      <c r="M165" s="34"/>
      <c r="O165" s="34"/>
    </row>
    <row r="166" spans="5:15" ht="11.25">
      <c r="E166" s="34"/>
      <c r="I166" s="34"/>
      <c r="M166" s="34"/>
      <c r="O166" s="34"/>
    </row>
    <row r="167" spans="5:15" ht="11.25">
      <c r="E167" s="34"/>
      <c r="I167" s="34"/>
      <c r="M167" s="34"/>
      <c r="O167" s="34"/>
    </row>
    <row r="168" spans="5:15" ht="11.25">
      <c r="E168" s="34"/>
      <c r="I168" s="34"/>
      <c r="M168" s="34"/>
      <c r="O168" s="34"/>
    </row>
    <row r="169" spans="5:15" ht="11.25">
      <c r="E169" s="34"/>
      <c r="I169" s="34"/>
      <c r="M169" s="34"/>
      <c r="O169" s="34"/>
    </row>
    <row r="170" ht="11.25">
      <c r="E170" s="34"/>
    </row>
    <row r="171" ht="11.25">
      <c r="E171" s="34"/>
    </row>
    <row r="172" ht="11.25">
      <c r="E172" s="34"/>
    </row>
    <row r="173" ht="11.25">
      <c r="E173" s="34"/>
    </row>
    <row r="174" ht="11.25">
      <c r="E174" s="34"/>
    </row>
    <row r="175" ht="11.25">
      <c r="E175" s="34"/>
    </row>
    <row r="176" ht="11.25">
      <c r="E176" s="34"/>
    </row>
    <row r="177" ht="11.25">
      <c r="E177" s="34"/>
    </row>
    <row r="178" ht="11.25">
      <c r="E178" s="34"/>
    </row>
    <row r="179" ht="11.25">
      <c r="E179" s="34"/>
    </row>
    <row r="180" ht="11.25">
      <c r="E180" s="34"/>
    </row>
    <row r="181" ht="11.25">
      <c r="E181" s="34"/>
    </row>
    <row r="182" ht="11.25">
      <c r="E182" s="34"/>
    </row>
    <row r="183" ht="11.25">
      <c r="E183" s="34"/>
    </row>
    <row r="184" ht="11.25">
      <c r="E184" s="34"/>
    </row>
    <row r="185" ht="11.25">
      <c r="E185" s="34"/>
    </row>
    <row r="186" ht="11.25">
      <c r="E186" s="34"/>
    </row>
    <row r="187" ht="11.25">
      <c r="E187" s="34"/>
    </row>
    <row r="188" ht="11.25">
      <c r="E188" s="34"/>
    </row>
    <row r="189" ht="11.25">
      <c r="E189" s="34"/>
    </row>
    <row r="190" ht="11.25">
      <c r="E190" s="34"/>
    </row>
    <row r="191" ht="11.25">
      <c r="E191" s="34"/>
    </row>
    <row r="192" ht="11.25">
      <c r="E192" s="34"/>
    </row>
    <row r="193" ht="11.25">
      <c r="E193" s="34"/>
    </row>
    <row r="194" ht="11.25">
      <c r="E194" s="34"/>
    </row>
    <row r="195" ht="11.25">
      <c r="E195" s="34"/>
    </row>
    <row r="196" ht="11.25">
      <c r="E196" s="34"/>
    </row>
    <row r="197" ht="11.25">
      <c r="E197" s="34"/>
    </row>
    <row r="198" ht="11.25">
      <c r="E198" s="34"/>
    </row>
    <row r="199" ht="11.25">
      <c r="E199" s="34"/>
    </row>
    <row r="200" ht="11.25">
      <c r="E200" s="34"/>
    </row>
    <row r="201" ht="11.25">
      <c r="E201" s="34"/>
    </row>
    <row r="202" ht="11.25">
      <c r="E202" s="34"/>
    </row>
    <row r="203" ht="11.25">
      <c r="E203" s="34"/>
    </row>
    <row r="204" ht="11.25">
      <c r="E204" s="34"/>
    </row>
    <row r="205" ht="11.25">
      <c r="E205" s="34"/>
    </row>
    <row r="206" ht="11.25">
      <c r="E206" s="34"/>
    </row>
    <row r="207" ht="11.25">
      <c r="E207" s="34"/>
    </row>
    <row r="208" ht="11.25">
      <c r="E208" s="34"/>
    </row>
    <row r="209" ht="11.25">
      <c r="E209" s="34"/>
    </row>
    <row r="210" ht="11.25">
      <c r="E210" s="34"/>
    </row>
    <row r="211" ht="11.25">
      <c r="E211" s="34"/>
    </row>
    <row r="212" ht="11.25">
      <c r="E212" s="34"/>
    </row>
    <row r="213" ht="11.25">
      <c r="E213" s="34"/>
    </row>
  </sheetData>
  <printOptions horizontalCentered="1"/>
  <pageMargins left="0.2" right="0" top="0.4" bottom="0" header="0" footer="0"/>
  <pageSetup blackAndWhite="1"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county budget</dc:title>
  <dc:subject/>
  <dc:creator>Erika Lucia</dc:creator>
  <cp:keywords/>
  <dc:description/>
  <cp:lastModifiedBy>Jobina Toh</cp:lastModifiedBy>
  <cp:lastPrinted>2004-05-28T21:26:58Z</cp:lastPrinted>
  <dcterms:created xsi:type="dcterms:W3CDTF">1998-08-05T00:52:31Z</dcterms:created>
  <dcterms:modified xsi:type="dcterms:W3CDTF">2004-05-28T21:27:03Z</dcterms:modified>
  <cp:category/>
  <cp:version/>
  <cp:contentType/>
  <cp:contentStatus/>
</cp:coreProperties>
</file>