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955" activeTab="0"/>
  </bookViews>
  <sheets>
    <sheet name="survey result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<sst xmlns="http://schemas.openxmlformats.org/spreadsheetml/2006/main" count="32" uniqueCount="26">
  <si>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Total</t>
  </si>
  <si>
    <t>2006 Survey/ Napa College Computers &amp; Electronics Recycling Event</t>
  </si>
  <si>
    <t>Is this your first time at a computer recycling event?</t>
  </si>
  <si>
    <t>DATE</t>
  </si>
  <si>
    <t>Yes</t>
  </si>
  <si>
    <t>No</t>
  </si>
  <si>
    <t>2nd time today</t>
  </si>
  <si>
    <t xml:space="preserve"> </t>
  </si>
  <si>
    <t>Total cars for both days</t>
  </si>
  <si>
    <t>Total cars + 2nd time</t>
  </si>
  <si>
    <r>
      <t xml:space="preserve">In what area of the county do you live? </t>
    </r>
    <r>
      <rPr>
        <sz val="10"/>
        <rFont val="Arial"/>
        <family val="2"/>
      </rPr>
      <t>[</t>
    </r>
    <r>
      <rPr>
        <i/>
        <sz val="10"/>
        <rFont val="Arial"/>
        <family val="2"/>
      </rPr>
      <t>including Berryessa</t>
    </r>
    <r>
      <rPr>
        <sz val="10"/>
        <rFont val="Arial"/>
        <family val="2"/>
      </rPr>
      <t>]</t>
    </r>
  </si>
  <si>
    <t>City of Napa</t>
  </si>
  <si>
    <t>American Canyon</t>
  </si>
  <si>
    <t>Upper Valley</t>
  </si>
  <si>
    <t>Unincorporated Co. South/ Berryessa</t>
  </si>
  <si>
    <t>Are your items from your home or business?</t>
  </si>
  <si>
    <t>Home</t>
  </si>
  <si>
    <t>Business</t>
  </si>
  <si>
    <t>Both</t>
  </si>
  <si>
    <t>If you brought a computer, did you try to erase the hard drive?</t>
  </si>
  <si>
    <t>N/A</t>
  </si>
  <si>
    <t>Pre-Event Drop-off Percentages</t>
  </si>
  <si>
    <t>AnCan</t>
  </si>
  <si>
    <t>Napa</t>
  </si>
  <si>
    <t>Up Valley</t>
  </si>
  <si>
    <t>So.County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</si>
</sst>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/d;@"/>
    <numFmt numFmtId="169" formatCode="0.0%"/>
    <numFmt numFmtId="170" formatCode="[$-409]dddd\,\ mmmm\ dd\,\ yyyy"/>
    <numFmt numFmtId="171" formatCode="[$-409]h:mm:ss\ AM/PM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0"/>
    </font>
    <font>
      <b/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left"/>
    </xf>
    <xf numFmtId="168" fontId="1" fillId="2" borderId="0" xfId="0" applyNumberFormat="1" applyFon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168" fontId="1" fillId="3" borderId="0" xfId="0" applyNumberFormat="1" applyFont="1" applyFill="1" applyAlignment="1">
      <alignment horizontal="center"/>
    </xf>
    <xf numFmtId="0" fontId="0" fillId="3" borderId="1" xfId="0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8" fillId="3" borderId="0" xfId="0" applyFont="1" applyFill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8" fillId="3" borderId="0" xfId="0" applyFont="1" applyFill="1" applyAlignment="1">
      <alignment/>
    </xf>
    <xf numFmtId="169" fontId="9" fillId="4" borderId="0" xfId="21" applyNumberFormat="1" applyFont="1" applyFill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69" fontId="9" fillId="4" borderId="0" xfId="0" applyNumberFormat="1" applyFont="1" applyFill="1" applyAlignment="1">
      <alignment/>
    </xf>
    <xf numFmtId="168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B19" sqref="B19:E20"/>
    </sheetView>
  </sheetViews>
  <sheetFormatPr defaultColWidth="9.140625" defaultRowHeight="12.75"/>
  <cols>
    <col min="1" max="1" width="6.7109375" style="8" customWidth="1"/>
    <col min="3" max="3" width="10.421875" style="0" customWidth="1"/>
    <col min="4" max="4" width="14.8515625" style="0" customWidth="1"/>
    <col min="5" max="5" width="15.140625" style="0" customWidth="1"/>
    <col min="6" max="6" width="8.28125" style="0" customWidth="1"/>
    <col min="9" max="12" width="9.28125" style="0" bestFit="1" customWidth="1"/>
  </cols>
  <sheetData>
    <row r="1" spans="1:8" ht="12.75">
      <c r="A1" s="30" t="s">
        <v>1</v>
      </c>
      <c r="B1" s="30"/>
      <c r="C1" s="30"/>
      <c r="D1" s="30"/>
      <c r="E1" s="30"/>
      <c r="F1" s="30"/>
      <c r="G1" s="30"/>
      <c r="H1" s="30"/>
    </row>
    <row r="2" spans="1:8" ht="12.75">
      <c r="A2" s="30"/>
      <c r="B2" s="30"/>
      <c r="C2" s="30"/>
      <c r="D2" s="30"/>
      <c r="E2" s="30"/>
      <c r="F2" s="30"/>
      <c r="G2" s="30"/>
      <c r="H2" s="30"/>
    </row>
    <row r="4" spans="2:3" ht="12.75">
      <c r="B4" s="6"/>
      <c r="C4" s="9" t="s">
        <v>2</v>
      </c>
    </row>
    <row r="5" spans="6:8" ht="12.75">
      <c r="F5" s="4"/>
      <c r="H5" s="10"/>
    </row>
    <row r="6" spans="1:9" ht="12.75">
      <c r="A6" s="2" t="s">
        <v>3</v>
      </c>
      <c r="B6" s="1" t="s">
        <v>4</v>
      </c>
      <c r="C6" s="1" t="s">
        <v>5</v>
      </c>
      <c r="D6" s="1" t="s">
        <v>6</v>
      </c>
      <c r="F6" s="11" t="s">
        <v>7</v>
      </c>
      <c r="G6" s="1" t="s">
        <v>0</v>
      </c>
      <c r="H6" s="9"/>
      <c r="I6" t="s">
        <v>21</v>
      </c>
    </row>
    <row r="7" spans="1:7" ht="12.75">
      <c r="A7" s="12">
        <v>38877</v>
      </c>
      <c r="B7" s="13">
        <v>349</v>
      </c>
      <c r="C7" s="13">
        <v>277</v>
      </c>
      <c r="D7" s="13">
        <v>18</v>
      </c>
      <c r="E7" s="13"/>
      <c r="F7" s="14"/>
      <c r="G7" s="13">
        <f>SUM(B7:D7)</f>
        <v>644</v>
      </c>
    </row>
    <row r="8" spans="1:7" ht="13.5" thickBot="1">
      <c r="A8" s="15">
        <v>38878</v>
      </c>
      <c r="B8" s="16">
        <v>524</v>
      </c>
      <c r="C8" s="16">
        <v>332</v>
      </c>
      <c r="D8" s="16">
        <v>35</v>
      </c>
      <c r="E8" s="17"/>
      <c r="F8" s="18"/>
      <c r="G8" s="19">
        <f>SUM(B8:D8)</f>
        <v>891</v>
      </c>
    </row>
    <row r="9" spans="2:12" ht="13.5" thickTop="1">
      <c r="B9" s="3">
        <f>SUM(B7:B8)</f>
        <v>873</v>
      </c>
      <c r="C9" s="3">
        <f>SUM(C7:C8)</f>
        <v>609</v>
      </c>
      <c r="D9" s="3">
        <f>SUM(D7:D8)</f>
        <v>53</v>
      </c>
      <c r="E9" s="3"/>
      <c r="F9" s="20" t="s">
        <v>7</v>
      </c>
      <c r="G9" s="3">
        <f>SUM(B9:D9)</f>
        <v>1535</v>
      </c>
      <c r="I9" t="s">
        <v>23</v>
      </c>
      <c r="J9" t="s">
        <v>22</v>
      </c>
      <c r="K9" t="s">
        <v>24</v>
      </c>
      <c r="L9" t="s">
        <v>25</v>
      </c>
    </row>
    <row r="10" spans="6:12" ht="15">
      <c r="F10" s="5"/>
      <c r="I10" s="28">
        <v>0.585</v>
      </c>
      <c r="J10" s="28">
        <v>0.008</v>
      </c>
      <c r="K10" s="28">
        <v>0.374</v>
      </c>
      <c r="L10" s="28">
        <v>0.034</v>
      </c>
    </row>
    <row r="11" spans="5:7" ht="12.75">
      <c r="E11" s="7" t="s">
        <v>8</v>
      </c>
      <c r="F11" s="21"/>
      <c r="G11">
        <f>B9+C9</f>
        <v>1482</v>
      </c>
    </row>
    <row r="12" spans="5:7" ht="12.75">
      <c r="E12" s="7" t="s">
        <v>9</v>
      </c>
      <c r="F12" s="21"/>
      <c r="G12" s="4">
        <f>B9+C9+D9</f>
        <v>1535</v>
      </c>
    </row>
    <row r="13" spans="6:8" ht="12.75">
      <c r="F13" s="7"/>
      <c r="G13" s="21"/>
      <c r="H13" s="4"/>
    </row>
    <row r="14" spans="1:8" ht="12.75">
      <c r="A14"/>
      <c r="D14" s="6" t="s">
        <v>10</v>
      </c>
      <c r="E14" s="5"/>
      <c r="H14" s="10"/>
    </row>
    <row r="15" spans="2:8" ht="41.25" customHeight="1">
      <c r="B15" s="22" t="s">
        <v>11</v>
      </c>
      <c r="C15" s="22" t="s">
        <v>12</v>
      </c>
      <c r="D15" s="22" t="s">
        <v>13</v>
      </c>
      <c r="E15" s="22" t="s">
        <v>14</v>
      </c>
      <c r="G15" s="22" t="s">
        <v>0</v>
      </c>
      <c r="H15" s="23"/>
    </row>
    <row r="16" spans="1:7" ht="12.75">
      <c r="A16" s="12">
        <v>38877</v>
      </c>
      <c r="B16" s="13">
        <v>504</v>
      </c>
      <c r="C16" s="13">
        <v>29</v>
      </c>
      <c r="D16" s="13">
        <v>55</v>
      </c>
      <c r="E16" s="13">
        <v>50</v>
      </c>
      <c r="F16" s="13"/>
      <c r="G16" s="13">
        <f>SUM(B16:E16)</f>
        <v>638</v>
      </c>
    </row>
    <row r="17" spans="1:7" ht="13.5" thickBot="1">
      <c r="A17" s="15">
        <v>38878</v>
      </c>
      <c r="B17" s="16">
        <v>720</v>
      </c>
      <c r="C17" s="16">
        <v>57</v>
      </c>
      <c r="D17" s="16">
        <v>71</v>
      </c>
      <c r="E17" s="16">
        <v>38</v>
      </c>
      <c r="F17" s="17"/>
      <c r="G17" s="24">
        <f>SUM(B17:E17)</f>
        <v>886</v>
      </c>
    </row>
    <row r="18" spans="2:7" ht="13.5" thickTop="1">
      <c r="B18" s="3">
        <f>SUM(B16:B17)</f>
        <v>1224</v>
      </c>
      <c r="C18" s="3">
        <f>SUM(C16:C17)</f>
        <v>86</v>
      </c>
      <c r="D18" s="3">
        <f>SUM(D16:D17)</f>
        <v>126</v>
      </c>
      <c r="E18" s="3">
        <f>SUM(E16:E17)</f>
        <v>88</v>
      </c>
      <c r="F18" s="3"/>
      <c r="G18" s="3">
        <f>SUM(B18:E18)</f>
        <v>1524</v>
      </c>
    </row>
    <row r="19" spans="1:7" ht="15">
      <c r="A19" s="29">
        <v>38877</v>
      </c>
      <c r="B19" s="28">
        <f>B16/G16</f>
        <v>0.7899686520376176</v>
      </c>
      <c r="C19" s="28">
        <f>C16/G16</f>
        <v>0.045454545454545456</v>
      </c>
      <c r="D19" s="28">
        <f>D16/G16</f>
        <v>0.08620689655172414</v>
      </c>
      <c r="E19" s="28">
        <f>E16/G16</f>
        <v>0.07836990595611286</v>
      </c>
      <c r="F19" s="3"/>
      <c r="G19" s="3"/>
    </row>
    <row r="20" spans="1:8" ht="15">
      <c r="A20" s="29">
        <v>38878</v>
      </c>
      <c r="B20" s="25">
        <f>B17/G17</f>
        <v>0.8126410835214447</v>
      </c>
      <c r="C20" s="25">
        <f>C17/G17</f>
        <v>0.06433408577878104</v>
      </c>
      <c r="D20" s="25">
        <f>D17/G17</f>
        <v>0.08013544018058691</v>
      </c>
      <c r="E20" s="25">
        <f>E17/G17</f>
        <v>0.04288939051918736</v>
      </c>
      <c r="F20" s="3"/>
      <c r="H20" s="4"/>
    </row>
    <row r="21" spans="1:5" ht="15">
      <c r="A21" s="2" t="s">
        <v>0</v>
      </c>
      <c r="B21" s="25">
        <f>B18/G18</f>
        <v>0.8031496062992126</v>
      </c>
      <c r="C21" s="25">
        <f>C18/G18</f>
        <v>0.05643044619422572</v>
      </c>
      <c r="D21" s="25">
        <f>D18/G18</f>
        <v>0.08267716535433071</v>
      </c>
      <c r="E21" s="25">
        <f>E18/G18</f>
        <v>0.05774278215223097</v>
      </c>
    </row>
    <row r="22" spans="2:4" ht="12.75">
      <c r="B22" s="9" t="s">
        <v>15</v>
      </c>
      <c r="C22" s="4"/>
      <c r="D22" s="4"/>
    </row>
    <row r="23" spans="2:4" ht="12.75">
      <c r="B23" s="9"/>
      <c r="C23" s="4"/>
      <c r="D23" s="4"/>
    </row>
    <row r="24" spans="2:7" ht="12.75">
      <c r="B24" s="1" t="s">
        <v>16</v>
      </c>
      <c r="C24" s="1" t="s">
        <v>17</v>
      </c>
      <c r="D24" s="1" t="s">
        <v>18</v>
      </c>
      <c r="G24" s="1" t="s">
        <v>0</v>
      </c>
    </row>
    <row r="25" spans="1:8" ht="12.75">
      <c r="A25" s="12">
        <v>38877</v>
      </c>
      <c r="B25" s="13">
        <v>445</v>
      </c>
      <c r="C25" s="13">
        <v>118</v>
      </c>
      <c r="D25" s="13">
        <v>78</v>
      </c>
      <c r="E25" s="13"/>
      <c r="F25" s="13"/>
      <c r="G25" s="13">
        <f>SUM(B25:D25)</f>
        <v>641</v>
      </c>
      <c r="H25" s="10"/>
    </row>
    <row r="26" spans="1:8" ht="13.5" thickBot="1">
      <c r="A26" s="15">
        <v>38878</v>
      </c>
      <c r="B26" s="16">
        <v>751</v>
      </c>
      <c r="C26" s="16">
        <v>58</v>
      </c>
      <c r="D26" s="16">
        <v>76</v>
      </c>
      <c r="E26" s="17"/>
      <c r="F26" s="17"/>
      <c r="G26" s="19">
        <f>SUM(B26:D26)</f>
        <v>885</v>
      </c>
      <c r="H26" s="9"/>
    </row>
    <row r="27" spans="2:7" ht="13.5" thickTop="1">
      <c r="B27" s="3">
        <f>SUM(B25:B26)</f>
        <v>1196</v>
      </c>
      <c r="C27" s="3">
        <f>SUM(C25:C26)</f>
        <v>176</v>
      </c>
      <c r="D27" s="3">
        <f>SUM(D25:D26)</f>
        <v>154</v>
      </c>
      <c r="E27" s="3"/>
      <c r="F27" s="3"/>
      <c r="G27" s="3">
        <f>SUM(B27:D27)</f>
        <v>1526</v>
      </c>
    </row>
    <row r="28" ht="12.75">
      <c r="B28" s="26"/>
    </row>
    <row r="29" spans="2:4" ht="12.75">
      <c r="B29" s="9" t="s">
        <v>19</v>
      </c>
      <c r="C29" s="9"/>
      <c r="D29" s="9"/>
    </row>
    <row r="30" spans="2:4" ht="12.75">
      <c r="B30" s="9"/>
      <c r="C30" s="9"/>
      <c r="D30" s="9"/>
    </row>
    <row r="31" spans="1:4" ht="12.75">
      <c r="A31" s="27"/>
      <c r="B31" s="1" t="s">
        <v>4</v>
      </c>
      <c r="C31" s="1" t="s">
        <v>5</v>
      </c>
      <c r="D31" s="1" t="s">
        <v>20</v>
      </c>
    </row>
    <row r="32" spans="1:4" ht="12.75">
      <c r="A32" s="12">
        <v>38877</v>
      </c>
      <c r="B32" s="13">
        <v>134</v>
      </c>
      <c r="C32" s="13">
        <v>134</v>
      </c>
      <c r="D32" s="13">
        <v>312</v>
      </c>
    </row>
    <row r="33" spans="1:4" ht="13.5" thickBot="1">
      <c r="A33" s="15">
        <v>38878</v>
      </c>
      <c r="B33" s="16">
        <v>164</v>
      </c>
      <c r="C33" s="16">
        <v>135</v>
      </c>
      <c r="D33" s="16">
        <v>353</v>
      </c>
    </row>
    <row r="34" spans="2:4" ht="13.5" thickTop="1">
      <c r="B34" s="3">
        <f>SUM(B32:B33)</f>
        <v>298</v>
      </c>
      <c r="C34" s="3">
        <f>SUM(C32:C33)</f>
        <v>269</v>
      </c>
      <c r="D34" s="3">
        <f>SUM(D32:D33)</f>
        <v>665</v>
      </c>
    </row>
  </sheetData>
  <mergeCells count="1">
    <mergeCell ref="A1:H2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Napa Recycling &amp; Waste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jpahl</cp:lastModifiedBy>
  <cp:lastPrinted>2006-07-24T20:43:55Z</cp:lastPrinted>
  <dcterms:created xsi:type="dcterms:W3CDTF">2006-02-27T16:09:30Z</dcterms:created>
  <dcterms:modified xsi:type="dcterms:W3CDTF">2006-08-15T21:57:51Z</dcterms:modified>
  <cp:category/>
  <cp:version/>
  <cp:contentType/>
  <cp:contentStatus/>
</cp:coreProperties>
</file>